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11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<sst xmlns="http://schemas.openxmlformats.org/spreadsheetml/2006/main" count="121" uniqueCount="70">
  <si>
    <t>rbypass</t>
  </si>
  <si>
    <t>r0</t>
  </si>
  <si>
    <t>+</t>
  </si>
  <si>
    <t>rparallel</t>
  </si>
  <si>
    <t xml:space="preserve">  Figure out resistor values</t>
  </si>
  <si>
    <t>r0||r1||r2||r3||r4||r5||r6||r7</t>
  </si>
  <si>
    <t>I would probably keep minimum above 5K ohms</t>
  </si>
  <si>
    <t>(Make sure that the lowest setting will mute your signal, the apox-1 has no MUTE, but the input select boards can disconnect if needed)</t>
  </si>
  <si>
    <t>dB</t>
  </si>
  <si>
    <t>Ohms</t>
  </si>
  <si>
    <t>Step 2: Choose max. atten. W/ 1 bypass</t>
  </si>
  <si>
    <t>Step 3: Choose max. atten. W/ paralleled bypass</t>
  </si>
  <si>
    <t>Step 4:  Choose R7 (The lowest value resistor)</t>
  </si>
  <si>
    <t>Step 6: Calc R5</t>
  </si>
  <si>
    <t>Step 7: Calc R4</t>
  </si>
  <si>
    <t>Step 8: Calc R3</t>
  </si>
  <si>
    <t>Step 5: Calc R6</t>
  </si>
  <si>
    <t>Step 9: Calc R2</t>
  </si>
  <si>
    <t>Step 10: Calc R1</t>
  </si>
  <si>
    <t>Step 11: Calc R0</t>
  </si>
  <si>
    <t>Step 12: Calc R0||R1||R2||R3||R4||R5||R6||R7</t>
  </si>
  <si>
    <t>test</t>
  </si>
  <si>
    <t>Step 13: To achieve step 2: atten with single bypass resistor val</t>
  </si>
  <si>
    <t>Step 14: To achieve step 3: atten with paralleled bypass resistor value</t>
  </si>
  <si>
    <t>(Value must be less than step 2)</t>
  </si>
  <si>
    <t>&lt;-Rbypass</t>
  </si>
  <si>
    <t>Step 15: calculate r2bypass</t>
  </si>
  <si>
    <t>&lt;-R2Bypass</t>
  </si>
  <si>
    <t>Now lets find out what the actual range of gain and input impedance using only the single bypass</t>
  </si>
  <si>
    <t>INPUT IMPEDANCE</t>
  </si>
  <si>
    <t>Now lets find out what the actual range of gain and input impedance using the paralleled bypass resistors</t>
  </si>
  <si>
    <t>&lt;-Rbypass||R2Bypass</t>
  </si>
  <si>
    <t>Step 1: Choose minimum input impedance</t>
  </si>
  <si>
    <t>WARNING: Change only values in yellow</t>
  </si>
  <si>
    <t>and make sure all orange tags say PASS</t>
  </si>
  <si>
    <t>Check to see if attenuation came out as expected</t>
  </si>
  <si>
    <t>attenuation</t>
  </si>
  <si>
    <t>Check to see if there is overlap when switching from high to low</t>
  </si>
  <si>
    <t>Check to make sure we are above minimum imedance requirement</t>
  </si>
  <si>
    <t>min attenuation</t>
  </si>
  <si>
    <t>max attenuation</t>
  </si>
  <si>
    <t>max input imedance</t>
  </si>
  <si>
    <t>min input impedance</t>
  </si>
  <si>
    <t>Ohms (&gt;=5000)</t>
  </si>
  <si>
    <t>dB (-60dB typ)</t>
  </si>
  <si>
    <t>dB (-30dB typ.)</t>
  </si>
  <si>
    <t>APOX-1 Resistor Calculator</t>
  </si>
  <si>
    <t>R0</t>
  </si>
  <si>
    <t>R1</t>
  </si>
  <si>
    <t>R2</t>
  </si>
  <si>
    <t>R3</t>
  </si>
  <si>
    <t>R4</t>
  </si>
  <si>
    <t>R5</t>
  </si>
  <si>
    <t>R6</t>
  </si>
  <si>
    <t>R7</t>
  </si>
  <si>
    <t>Ohms (320Ohms typ)</t>
  </si>
  <si>
    <t>Check the following very carefully</t>
  </si>
  <si>
    <t>BINARY COUNT</t>
  </si>
  <si>
    <t>PARALLEL z</t>
  </si>
  <si>
    <t>DB BYPASS</t>
  </si>
  <si>
    <t>DB PARALLEL</t>
  </si>
  <si>
    <t>bit0</t>
  </si>
  <si>
    <t>bit1</t>
  </si>
  <si>
    <t>bit2</t>
  </si>
  <si>
    <t>bit3</t>
  </si>
  <si>
    <t>bit4</t>
  </si>
  <si>
    <t>bit5</t>
  </si>
  <si>
    <t>bit6</t>
  </si>
  <si>
    <t>bit7</t>
  </si>
  <si>
    <t>parallel ladder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</si>
</sst>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sz val="9.5"/>
      <name val="Arial"/>
      <family val="0"/>
    </font>
    <font>
      <b/>
      <sz val="11"/>
      <name val="Arial"/>
      <family val="0"/>
    </font>
    <font>
      <b/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5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Attenuation Vs. Binary Count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R_Bypass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Sheet2!$S$66:$S$321</c:f>
              <c:numCache/>
            </c:numRef>
          </c:val>
          <c:smooth val="0"/>
        </c:ser>
        <c:ser>
          <c:idx val="1"/>
          <c:order val="1"/>
          <c:tx>
            <c:v>R_Bypass||R2_Bypass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Sheet2!$T$66:$T$321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Binary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14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2</xdr:row>
      <xdr:rowOff>66675</xdr:rowOff>
    </xdr:from>
    <xdr:to>
      <xdr:col>13</xdr:col>
      <xdr:colOff>352425</xdr:colOff>
      <xdr:row>22</xdr:row>
      <xdr:rowOff>152400</xdr:rowOff>
    </xdr:to>
    <xdr:graphicFrame>
      <xdr:nvGraphicFramePr>
        <xdr:cNvPr id="2" name="Chart 4"/>
        <xdr:cNvGraphicFramePr/>
      </xdr:nvGraphicFramePr>
      <xdr:xfrm>
        <a:off x="5505450" y="457200"/>
        <a:ext cx="65817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1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21.57421875" style="0" customWidth="1"/>
    <col min="3" max="3" width="17.28125" style="0" customWidth="1"/>
    <col min="4" max="4" width="18.421875" style="0" customWidth="1"/>
    <col min="6" max="6" width="14.8515625" style="0" customWidth="1"/>
    <col min="7" max="7" width="21.140625" style="0" customWidth="1"/>
    <col min="8" max="8" width="14.421875" style="0" customWidth="1"/>
    <col min="9" max="9" width="13.421875" style="0" customWidth="1"/>
  </cols>
  <sheetData>
    <row r="2" ht="18">
      <c r="G2" s="12" t="s">
        <v>46</v>
      </c>
    </row>
    <row r="24" spans="2:14" ht="26.25">
      <c r="B24" s="9" t="s">
        <v>33</v>
      </c>
      <c r="C24" s="3"/>
      <c r="D24" s="3"/>
      <c r="E24" s="9"/>
      <c r="F24" s="9"/>
      <c r="G24" s="13"/>
      <c r="H24" s="14"/>
      <c r="I24" s="14"/>
      <c r="J24" s="14"/>
      <c r="K24" s="14"/>
      <c r="L24" s="14"/>
      <c r="M24" s="14"/>
      <c r="N24" s="14"/>
    </row>
    <row r="25" spans="2:14" ht="26.25">
      <c r="B25" s="9" t="s">
        <v>34</v>
      </c>
      <c r="C25" s="3"/>
      <c r="D25" s="3"/>
      <c r="E25" s="9"/>
      <c r="F25" s="9"/>
      <c r="G25" s="13"/>
      <c r="H25" s="14"/>
      <c r="I25" s="14"/>
      <c r="J25" s="14"/>
      <c r="K25" s="14"/>
      <c r="L25" s="14"/>
      <c r="M25" s="14"/>
      <c r="N25" s="14"/>
    </row>
    <row r="26" ht="12.75">
      <c r="A26" s="2" t="s">
        <v>4</v>
      </c>
    </row>
    <row r="27" spans="1:7" ht="12.75">
      <c r="A27" s="4" t="s">
        <v>32</v>
      </c>
      <c r="B27" s="4"/>
      <c r="C27" s="4"/>
      <c r="D27" s="4"/>
      <c r="E27" s="4">
        <v>5000</v>
      </c>
      <c r="F27" s="5" t="s">
        <v>43</v>
      </c>
      <c r="G27" t="s">
        <v>6</v>
      </c>
    </row>
    <row r="28" spans="1:7" ht="12.75">
      <c r="A28" s="4" t="s">
        <v>10</v>
      </c>
      <c r="B28" s="4"/>
      <c r="C28" s="4"/>
      <c r="D28" s="4"/>
      <c r="E28" s="4">
        <v>-60</v>
      </c>
      <c r="F28" s="5" t="s">
        <v>44</v>
      </c>
      <c r="G28" t="s">
        <v>7</v>
      </c>
    </row>
    <row r="29" spans="1:7" ht="12.75">
      <c r="A29" s="4" t="s">
        <v>11</v>
      </c>
      <c r="B29" s="4"/>
      <c r="C29" s="4"/>
      <c r="D29" s="4"/>
      <c r="E29" s="4">
        <v>-30</v>
      </c>
      <c r="F29" s="5" t="s">
        <v>45</v>
      </c>
      <c r="G29" t="s">
        <v>24</v>
      </c>
    </row>
    <row r="30" spans="1:7" ht="12.75">
      <c r="A30" s="4" t="s">
        <v>12</v>
      </c>
      <c r="B30" s="4"/>
      <c r="C30" s="4"/>
      <c r="D30" s="4"/>
      <c r="E30" s="6">
        <v>320</v>
      </c>
      <c r="F30" s="5" t="s">
        <v>55</v>
      </c>
      <c r="G30" t="s">
        <v>54</v>
      </c>
    </row>
    <row r="31" spans="1:7" ht="12.75">
      <c r="A31" t="s">
        <v>16</v>
      </c>
      <c r="E31" s="2">
        <f>E30*2</f>
        <v>640</v>
      </c>
      <c r="F31" t="s">
        <v>9</v>
      </c>
      <c r="G31" t="s">
        <v>53</v>
      </c>
    </row>
    <row r="32" spans="1:7" ht="12.75">
      <c r="A32" t="s">
        <v>13</v>
      </c>
      <c r="E32" s="2">
        <f aca="true" t="shared" si="0" ref="E32:E37">E31*2</f>
        <v>1280</v>
      </c>
      <c r="F32" t="s">
        <v>9</v>
      </c>
      <c r="G32" t="s">
        <v>52</v>
      </c>
    </row>
    <row r="33" spans="1:7" ht="12.75">
      <c r="A33" t="s">
        <v>14</v>
      </c>
      <c r="E33" s="2">
        <f t="shared" si="0"/>
        <v>2560</v>
      </c>
      <c r="F33" t="s">
        <v>9</v>
      </c>
      <c r="G33" t="s">
        <v>51</v>
      </c>
    </row>
    <row r="34" spans="1:7" ht="12.75">
      <c r="A34" t="s">
        <v>15</v>
      </c>
      <c r="E34" s="2">
        <f t="shared" si="0"/>
        <v>5120</v>
      </c>
      <c r="F34" t="s">
        <v>9</v>
      </c>
      <c r="G34" t="s">
        <v>50</v>
      </c>
    </row>
    <row r="35" spans="1:7" ht="12.75">
      <c r="A35" t="s">
        <v>17</v>
      </c>
      <c r="E35" s="2">
        <f t="shared" si="0"/>
        <v>10240</v>
      </c>
      <c r="F35" t="s">
        <v>9</v>
      </c>
      <c r="G35" t="s">
        <v>49</v>
      </c>
    </row>
    <row r="36" spans="1:7" ht="12.75">
      <c r="A36" t="s">
        <v>18</v>
      </c>
      <c r="E36" s="2">
        <f t="shared" si="0"/>
        <v>20480</v>
      </c>
      <c r="F36" t="s">
        <v>9</v>
      </c>
      <c r="G36" t="s">
        <v>48</v>
      </c>
    </row>
    <row r="37" spans="1:7" ht="12.75">
      <c r="A37" t="s">
        <v>19</v>
      </c>
      <c r="E37" s="2">
        <f t="shared" si="0"/>
        <v>40960</v>
      </c>
      <c r="F37" t="s">
        <v>9</v>
      </c>
      <c r="G37" t="s">
        <v>47</v>
      </c>
    </row>
    <row r="38" spans="1:6" ht="12.75">
      <c r="A38" t="s">
        <v>20</v>
      </c>
      <c r="E38" s="2">
        <f>1/(1/E30+1/E31+1/E32+1/E33+1/E34+1/E35+1/E36+1/E37)</f>
        <v>160.62745098039213</v>
      </c>
      <c r="F38" t="s">
        <v>9</v>
      </c>
    </row>
    <row r="39" spans="1:11" ht="12.75">
      <c r="A39" t="s">
        <v>22</v>
      </c>
      <c r="E39" s="11">
        <f>E38*(1-10^(E28/20))/(2*10^(E28/20))</f>
        <v>80233.41176470586</v>
      </c>
      <c r="F39" t="s">
        <v>9</v>
      </c>
      <c r="G39" s="2" t="s">
        <v>25</v>
      </c>
      <c r="I39" t="s">
        <v>21</v>
      </c>
      <c r="J39">
        <f>20*LOG10(E38/(E38+2*E39))</f>
        <v>-60</v>
      </c>
      <c r="K39" t="s">
        <v>8</v>
      </c>
    </row>
    <row r="40" spans="1:11" ht="12.75">
      <c r="A40" t="s">
        <v>23</v>
      </c>
      <c r="E40">
        <f>E38*(1-10^(E29/20))/(2*10^(E29/20))</f>
        <v>2459.429273735232</v>
      </c>
      <c r="F40" t="s">
        <v>9</v>
      </c>
      <c r="G40" t="s">
        <v>31</v>
      </c>
      <c r="I40" t="s">
        <v>21</v>
      </c>
      <c r="J40">
        <f>20*LOG10(E38/(E38+2*E40))</f>
        <v>-30.000000000000004</v>
      </c>
      <c r="K40" t="s">
        <v>8</v>
      </c>
    </row>
    <row r="41" spans="1:10" ht="12.75">
      <c r="A41" t="s">
        <v>26</v>
      </c>
      <c r="E41" s="11">
        <f>(E40*E39)/(E39-E40)</f>
        <v>2537.203256226203</v>
      </c>
      <c r="F41" t="s">
        <v>9</v>
      </c>
      <c r="G41" t="s">
        <v>27</v>
      </c>
      <c r="I41" t="s">
        <v>21</v>
      </c>
      <c r="J41">
        <f>(E41*E39)/(E39+E41)</f>
        <v>2459.429273735232</v>
      </c>
    </row>
    <row r="43" ht="12.75">
      <c r="A43" t="s">
        <v>28</v>
      </c>
    </row>
    <row r="44" spans="1:7" ht="12.75">
      <c r="A44" t="s">
        <v>0</v>
      </c>
      <c r="B44" s="1" t="s">
        <v>2</v>
      </c>
      <c r="C44" t="s">
        <v>36</v>
      </c>
      <c r="E44" t="s">
        <v>29</v>
      </c>
      <c r="G44" t="s">
        <v>35</v>
      </c>
    </row>
    <row r="45" spans="2:10" ht="12.75">
      <c r="B45" t="s">
        <v>5</v>
      </c>
      <c r="C45" s="8">
        <f>20*LOG10(E38/(E38+2*E39))</f>
        <v>-60</v>
      </c>
      <c r="D45" t="s">
        <v>8</v>
      </c>
      <c r="E45" s="8">
        <f>E38+2*E39</f>
        <v>160627.4509803921</v>
      </c>
      <c r="F45" t="s">
        <v>9</v>
      </c>
      <c r="G45" s="7" t="str">
        <f>IF(C45&lt;&gt;E28,"FAILED","PASSED")</f>
        <v>PASSED</v>
      </c>
      <c r="H45" s="7"/>
      <c r="I45" s="7"/>
      <c r="J45" s="7"/>
    </row>
    <row r="46" spans="1:7" ht="12.75">
      <c r="A46" t="s">
        <v>0</v>
      </c>
      <c r="B46" s="1" t="s">
        <v>2</v>
      </c>
      <c r="G46" t="s">
        <v>37</v>
      </c>
    </row>
    <row r="47" spans="5:10" ht="12.75">
      <c r="E47" s="2"/>
      <c r="G47" s="7" t="str">
        <f>IF(C50&lt;C57,"ERROR: Bad OVERLAP from low to high","PASS")</f>
        <v>PASS</v>
      </c>
      <c r="H47" s="7"/>
      <c r="I47" s="7"/>
      <c r="J47" s="7"/>
    </row>
    <row r="48" spans="5:10" ht="12.75">
      <c r="E48" s="2"/>
      <c r="G48" t="s">
        <v>35</v>
      </c>
      <c r="J48" s="1"/>
    </row>
    <row r="49" spans="1:10" ht="12.75">
      <c r="A49" t="s">
        <v>0</v>
      </c>
      <c r="B49" s="1" t="s">
        <v>2</v>
      </c>
      <c r="E49" s="2"/>
      <c r="G49" s="7" t="str">
        <f>IF(C57&lt;&gt;E29,"FAILED dB Check","PASSED dB Check")</f>
        <v>PASSED dB Check</v>
      </c>
      <c r="H49" s="7"/>
      <c r="I49" s="7"/>
      <c r="J49" s="7"/>
    </row>
    <row r="50" spans="2:7" ht="12.75">
      <c r="B50" t="s">
        <v>1</v>
      </c>
      <c r="C50" s="8">
        <f>20*LOG10(E37/(E37+2*E39))</f>
        <v>-13.835147121214849</v>
      </c>
      <c r="D50" t="s">
        <v>8</v>
      </c>
      <c r="E50" s="8">
        <f>E39*2+E37</f>
        <v>201426.82352941172</v>
      </c>
      <c r="F50" t="s">
        <v>9</v>
      </c>
      <c r="G50" t="s">
        <v>38</v>
      </c>
    </row>
    <row r="51" spans="1:10" ht="12.75">
      <c r="A51" t="s">
        <v>0</v>
      </c>
      <c r="B51" s="1" t="s">
        <v>2</v>
      </c>
      <c r="E51" s="2"/>
      <c r="G51" s="7" t="str">
        <f>IF(H53&lt;E27,"ERROR: INCREASE R7","MINIMUM Z CHECK PASSED")</f>
        <v>MINIMUM Z CHECK PASSED</v>
      </c>
      <c r="H51" s="7"/>
      <c r="I51" s="7"/>
      <c r="J51" s="7"/>
    </row>
    <row r="52" spans="5:10" ht="12.75">
      <c r="E52" s="2"/>
      <c r="G52" t="s">
        <v>56</v>
      </c>
      <c r="J52" s="1"/>
    </row>
    <row r="53" spans="5:10" ht="12.75">
      <c r="E53" s="2"/>
      <c r="G53" s="7" t="s">
        <v>42</v>
      </c>
      <c r="H53" s="10">
        <f>MIN(E62,E57,E50,E45)</f>
        <v>5079.485998450857</v>
      </c>
      <c r="I53" t="s">
        <v>9</v>
      </c>
      <c r="J53" s="1"/>
    </row>
    <row r="54" spans="1:9" ht="12.75">
      <c r="A54" t="s">
        <v>30</v>
      </c>
      <c r="E54" s="2"/>
      <c r="G54" s="7" t="s">
        <v>41</v>
      </c>
      <c r="H54" s="7">
        <f>MAX(E62,E57,E50,E45)</f>
        <v>201426.82352941172</v>
      </c>
      <c r="I54" t="s">
        <v>9</v>
      </c>
    </row>
    <row r="55" spans="7:10" ht="12.75">
      <c r="G55" s="7" t="s">
        <v>40</v>
      </c>
      <c r="H55" s="7">
        <f>MIN(C45,C50,C57,C62)</f>
        <v>-60</v>
      </c>
      <c r="I55" t="s">
        <v>8</v>
      </c>
      <c r="J55" s="1"/>
    </row>
    <row r="56" spans="1:9" ht="12.75">
      <c r="A56" t="s">
        <v>3</v>
      </c>
      <c r="B56" s="1" t="s">
        <v>2</v>
      </c>
      <c r="C56" t="s">
        <v>36</v>
      </c>
      <c r="E56" t="s">
        <v>29</v>
      </c>
      <c r="G56" s="7" t="s">
        <v>39</v>
      </c>
      <c r="H56" s="7">
        <f>MAX(C62,C57,C50,C45)</f>
        <v>-0.9850531255335417</v>
      </c>
      <c r="I56" t="s">
        <v>8</v>
      </c>
    </row>
    <row r="57" spans="2:6" ht="12.75">
      <c r="B57" t="s">
        <v>5</v>
      </c>
      <c r="C57" s="8">
        <f>20*LOG10(E38/(E38+2*E40))</f>
        <v>-30.000000000000004</v>
      </c>
      <c r="D57" t="s">
        <v>8</v>
      </c>
      <c r="E57" s="8">
        <f>E40*2+E38</f>
        <v>5079.485998450857</v>
      </c>
      <c r="F57" t="s">
        <v>9</v>
      </c>
    </row>
    <row r="58" spans="1:2" ht="12.75">
      <c r="A58" t="s">
        <v>3</v>
      </c>
      <c r="B58" s="1" t="s">
        <v>2</v>
      </c>
    </row>
    <row r="59" ht="12.75">
      <c r="E59" s="2"/>
    </row>
    <row r="60" ht="12.75">
      <c r="E60" s="2"/>
    </row>
    <row r="61" spans="1:5" ht="12.75">
      <c r="A61" t="s">
        <v>3</v>
      </c>
      <c r="B61" s="1" t="s">
        <v>2</v>
      </c>
      <c r="E61" s="2"/>
    </row>
    <row r="62" spans="2:6" ht="12.75">
      <c r="B62" t="s">
        <v>1</v>
      </c>
      <c r="C62" s="8">
        <f>20*LOG10(E37/(E37+2*E40))</f>
        <v>-0.9850531255335417</v>
      </c>
      <c r="D62" t="s">
        <v>8</v>
      </c>
      <c r="E62" s="8">
        <f>E40*2+E37</f>
        <v>45878.85854747047</v>
      </c>
      <c r="F62" t="s">
        <v>9</v>
      </c>
    </row>
    <row r="63" spans="1:12" ht="12.75">
      <c r="A63" t="s">
        <v>3</v>
      </c>
      <c r="B63" s="1" t="s">
        <v>2</v>
      </c>
      <c r="E63" s="2"/>
      <c r="L63" t="s">
        <v>69</v>
      </c>
    </row>
    <row r="64" spans="10:17" ht="12.75">
      <c r="J64" t="s">
        <v>54</v>
      </c>
      <c r="K64" t="s">
        <v>53</v>
      </c>
      <c r="L64" t="s">
        <v>52</v>
      </c>
      <c r="M64" t="s">
        <v>51</v>
      </c>
      <c r="N64" t="s">
        <v>50</v>
      </c>
      <c r="O64" t="s">
        <v>49</v>
      </c>
      <c r="P64" t="s">
        <v>48</v>
      </c>
      <c r="Q64" t="s">
        <v>47</v>
      </c>
    </row>
    <row r="65" spans="1:20" ht="12.75">
      <c r="A65" s="2" t="s">
        <v>57</v>
      </c>
      <c r="B65" t="s">
        <v>68</v>
      </c>
      <c r="C65" t="s">
        <v>67</v>
      </c>
      <c r="D65" t="s">
        <v>66</v>
      </c>
      <c r="E65" t="s">
        <v>65</v>
      </c>
      <c r="F65" t="s">
        <v>64</v>
      </c>
      <c r="G65" t="s">
        <v>63</v>
      </c>
      <c r="H65" t="s">
        <v>62</v>
      </c>
      <c r="I65" t="s">
        <v>61</v>
      </c>
      <c r="R65" t="s">
        <v>58</v>
      </c>
      <c r="S65" t="s">
        <v>59</v>
      </c>
      <c r="T65" t="s">
        <v>60</v>
      </c>
    </row>
    <row r="66" spans="1:20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f>IF(B66,1/$E$30,0)</f>
        <v>0</v>
      </c>
      <c r="K66">
        <f>IF(C66,1/$E$31,0)</f>
        <v>0</v>
      </c>
      <c r="L66">
        <f>IF(D66,1/$E$32,0)</f>
        <v>0</v>
      </c>
      <c r="M66">
        <f>IF(E66,1/$E$33,0)</f>
        <v>0</v>
      </c>
      <c r="N66">
        <f>IF(F66,1/$E$34,0)</f>
        <v>0</v>
      </c>
      <c r="O66">
        <f>IF(G66,1/$E$35,0)</f>
        <v>0</v>
      </c>
      <c r="P66">
        <f>IF(H66,1/$E$36,0)</f>
        <v>0</v>
      </c>
      <c r="Q66">
        <f>IF(I66,1/$E$37,0)</f>
        <v>0</v>
      </c>
      <c r="R66" t="e">
        <f aca="true" t="shared" si="1" ref="R66:R130">1/SUM(J66:Q66)</f>
        <v>#DIV/0!</v>
      </c>
      <c r="S66" t="e">
        <f>-20*LOG10(R66/(R66+2*$E$39))</f>
        <v>#DIV/0!</v>
      </c>
      <c r="T66" t="e">
        <f>-20*LOG10(R66/(R66+2*$E$41))</f>
        <v>#DIV/0!</v>
      </c>
    </row>
    <row r="67" spans="1:20" ht="12.75">
      <c r="A67">
        <v>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f aca="true" t="shared" si="2" ref="J67:J130">IF(B67,1/$E$30,0)</f>
        <v>0</v>
      </c>
      <c r="K67">
        <f aca="true" t="shared" si="3" ref="K67:K130">IF(C67,1/$E$31,0)</f>
        <v>0</v>
      </c>
      <c r="L67">
        <f aca="true" t="shared" si="4" ref="L67:L130">IF(D67,1/$E$32,0)</f>
        <v>0</v>
      </c>
      <c r="M67">
        <f aca="true" t="shared" si="5" ref="M67:M130">IF(E67,1/$E$33,0)</f>
        <v>0</v>
      </c>
      <c r="N67">
        <f aca="true" t="shared" si="6" ref="N67:N130">IF(F67,1/$E$34,0)</f>
        <v>0</v>
      </c>
      <c r="O67">
        <f aca="true" t="shared" si="7" ref="O67:O130">IF(G67,1/$E$35,0)</f>
        <v>0</v>
      </c>
      <c r="P67">
        <f aca="true" t="shared" si="8" ref="P67:P130">IF(H67,1/$E$36,0)</f>
        <v>0</v>
      </c>
      <c r="Q67">
        <f aca="true" t="shared" si="9" ref="Q67:Q130">IF(I67,1/$E$37,0)</f>
        <v>2.44140625E-05</v>
      </c>
      <c r="R67">
        <f t="shared" si="1"/>
        <v>40960</v>
      </c>
      <c r="S67">
        <f aca="true" t="shared" si="10" ref="S67:S130">-20*LOG10(R67/(R67+2*$E$39))</f>
        <v>13.835147121214849</v>
      </c>
      <c r="T67">
        <f aca="true" t="shared" si="11" ref="T67:T130">-20*LOG10(R67/(R67+2*$E$41))</f>
        <v>1.0144520103670154</v>
      </c>
    </row>
    <row r="68" spans="1:20" ht="12.75">
      <c r="A68">
        <v>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f t="shared" si="2"/>
        <v>0</v>
      </c>
      <c r="K68">
        <f t="shared" si="3"/>
        <v>0</v>
      </c>
      <c r="L68">
        <f t="shared" si="4"/>
        <v>0</v>
      </c>
      <c r="M68">
        <f t="shared" si="5"/>
        <v>0</v>
      </c>
      <c r="N68">
        <f t="shared" si="6"/>
        <v>0</v>
      </c>
      <c r="O68">
        <f t="shared" si="7"/>
        <v>0</v>
      </c>
      <c r="P68">
        <f t="shared" si="8"/>
        <v>4.8828125E-05</v>
      </c>
      <c r="Q68">
        <f t="shared" si="9"/>
        <v>0</v>
      </c>
      <c r="R68">
        <f t="shared" si="1"/>
        <v>20480</v>
      </c>
      <c r="S68">
        <f t="shared" si="10"/>
        <v>18.924420225797512</v>
      </c>
      <c r="T68">
        <f t="shared" si="11"/>
        <v>1.9227169369083128</v>
      </c>
    </row>
    <row r="69" spans="1:20" ht="12.75">
      <c r="A69">
        <v>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5"/>
        <v>0</v>
      </c>
      <c r="N69">
        <f t="shared" si="6"/>
        <v>0</v>
      </c>
      <c r="O69">
        <f t="shared" si="7"/>
        <v>0</v>
      </c>
      <c r="P69">
        <f t="shared" si="8"/>
        <v>4.8828125E-05</v>
      </c>
      <c r="Q69">
        <f t="shared" si="9"/>
        <v>2.44140625E-05</v>
      </c>
      <c r="R69">
        <f t="shared" si="1"/>
        <v>13653.333333333332</v>
      </c>
      <c r="S69">
        <f t="shared" si="10"/>
        <v>22.112207129761504</v>
      </c>
      <c r="T69">
        <f t="shared" si="11"/>
        <v>2.7449334906241125</v>
      </c>
    </row>
    <row r="70" spans="1:20" ht="12.75">
      <c r="A70">
        <v>4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5"/>
        <v>0</v>
      </c>
      <c r="N70">
        <f t="shared" si="6"/>
        <v>0</v>
      </c>
      <c r="O70">
        <f t="shared" si="7"/>
        <v>9.765625E-05</v>
      </c>
      <c r="P70">
        <f t="shared" si="8"/>
        <v>0</v>
      </c>
      <c r="Q70">
        <f t="shared" si="9"/>
        <v>0</v>
      </c>
      <c r="R70">
        <f t="shared" si="1"/>
        <v>10240</v>
      </c>
      <c r="S70">
        <f t="shared" si="10"/>
        <v>24.43901849066335</v>
      </c>
      <c r="T70">
        <f t="shared" si="11"/>
        <v>3.496004287559651</v>
      </c>
    </row>
    <row r="71" spans="1:20" ht="12.75">
      <c r="A71">
        <v>5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1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5"/>
        <v>0</v>
      </c>
      <c r="N71">
        <f t="shared" si="6"/>
        <v>0</v>
      </c>
      <c r="O71">
        <f t="shared" si="7"/>
        <v>9.765625E-05</v>
      </c>
      <c r="P71">
        <f t="shared" si="8"/>
        <v>0</v>
      </c>
      <c r="Q71">
        <f t="shared" si="9"/>
        <v>2.44140625E-05</v>
      </c>
      <c r="R71">
        <f t="shared" si="1"/>
        <v>8192</v>
      </c>
      <c r="S71">
        <f t="shared" si="10"/>
        <v>26.27238245944003</v>
      </c>
      <c r="T71">
        <f t="shared" si="11"/>
        <v>4.187267145831086</v>
      </c>
    </row>
    <row r="72" spans="1:20" ht="12.75">
      <c r="A72">
        <v>6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1</v>
      </c>
      <c r="I72"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5"/>
        <v>0</v>
      </c>
      <c r="N72">
        <f t="shared" si="6"/>
        <v>0</v>
      </c>
      <c r="O72">
        <f t="shared" si="7"/>
        <v>9.765625E-05</v>
      </c>
      <c r="P72">
        <f t="shared" si="8"/>
        <v>4.8828125E-05</v>
      </c>
      <c r="Q72">
        <f t="shared" si="9"/>
        <v>0</v>
      </c>
      <c r="R72">
        <f t="shared" si="1"/>
        <v>6826.666666666666</v>
      </c>
      <c r="S72">
        <f t="shared" si="10"/>
        <v>27.78540688466906</v>
      </c>
      <c r="T72">
        <f t="shared" si="11"/>
        <v>4.827548561469996</v>
      </c>
    </row>
    <row r="73" spans="1:20" ht="12.75">
      <c r="A73">
        <v>7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1</v>
      </c>
      <c r="I73">
        <v>1</v>
      </c>
      <c r="J73">
        <f t="shared" si="2"/>
        <v>0</v>
      </c>
      <c r="K73">
        <f t="shared" si="3"/>
        <v>0</v>
      </c>
      <c r="L73">
        <f t="shared" si="4"/>
        <v>0</v>
      </c>
      <c r="M73">
        <f t="shared" si="5"/>
        <v>0</v>
      </c>
      <c r="N73">
        <f t="shared" si="6"/>
        <v>0</v>
      </c>
      <c r="O73">
        <f t="shared" si="7"/>
        <v>9.765625E-05</v>
      </c>
      <c r="P73">
        <f t="shared" si="8"/>
        <v>4.8828125E-05</v>
      </c>
      <c r="Q73">
        <f t="shared" si="9"/>
        <v>2.44140625E-05</v>
      </c>
      <c r="R73">
        <f t="shared" si="1"/>
        <v>5851.428571428571</v>
      </c>
      <c r="S73">
        <f t="shared" si="10"/>
        <v>29.073560084696027</v>
      </c>
      <c r="T73">
        <f t="shared" si="11"/>
        <v>5.4238546594286134</v>
      </c>
    </row>
    <row r="74" spans="1:20" ht="12.75">
      <c r="A74">
        <v>8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f t="shared" si="2"/>
        <v>0</v>
      </c>
      <c r="K74">
        <f t="shared" si="3"/>
        <v>0</v>
      </c>
      <c r="L74">
        <f t="shared" si="4"/>
        <v>0</v>
      </c>
      <c r="M74">
        <f t="shared" si="5"/>
        <v>0</v>
      </c>
      <c r="N74">
        <f t="shared" si="6"/>
        <v>0.0001953125</v>
      </c>
      <c r="O74">
        <f t="shared" si="7"/>
        <v>0</v>
      </c>
      <c r="P74">
        <f t="shared" si="8"/>
        <v>0</v>
      </c>
      <c r="Q74">
        <f t="shared" si="9"/>
        <v>0</v>
      </c>
      <c r="R74">
        <f t="shared" si="1"/>
        <v>5120</v>
      </c>
      <c r="S74">
        <f t="shared" si="10"/>
        <v>30.195116282583513</v>
      </c>
      <c r="T74">
        <f t="shared" si="11"/>
        <v>5.98183973123244</v>
      </c>
    </row>
    <row r="75" spans="1:20" ht="12.75">
      <c r="A75">
        <v>9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1</v>
      </c>
      <c r="J75">
        <f t="shared" si="2"/>
        <v>0</v>
      </c>
      <c r="K75">
        <f t="shared" si="3"/>
        <v>0</v>
      </c>
      <c r="L75">
        <f t="shared" si="4"/>
        <v>0</v>
      </c>
      <c r="M75">
        <f t="shared" si="5"/>
        <v>0</v>
      </c>
      <c r="N75">
        <f t="shared" si="6"/>
        <v>0.0001953125</v>
      </c>
      <c r="O75">
        <f t="shared" si="7"/>
        <v>0</v>
      </c>
      <c r="P75">
        <f t="shared" si="8"/>
        <v>0</v>
      </c>
      <c r="Q75">
        <f t="shared" si="9"/>
        <v>2.44140625E-05</v>
      </c>
      <c r="R75">
        <f t="shared" si="1"/>
        <v>4551.111111111111</v>
      </c>
      <c r="S75">
        <f t="shared" si="10"/>
        <v>31.188274173362153</v>
      </c>
      <c r="T75">
        <f t="shared" si="11"/>
        <v>6.506133099561795</v>
      </c>
    </row>
    <row r="76" spans="1:20" ht="12.75">
      <c r="A76">
        <v>10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0</v>
      </c>
      <c r="J76">
        <f t="shared" si="2"/>
        <v>0</v>
      </c>
      <c r="K76">
        <f t="shared" si="3"/>
        <v>0</v>
      </c>
      <c r="L76">
        <f t="shared" si="4"/>
        <v>0</v>
      </c>
      <c r="M76">
        <f t="shared" si="5"/>
        <v>0</v>
      </c>
      <c r="N76">
        <f t="shared" si="6"/>
        <v>0.0001953125</v>
      </c>
      <c r="O76">
        <f t="shared" si="7"/>
        <v>0</v>
      </c>
      <c r="P76">
        <f t="shared" si="8"/>
        <v>4.8828125E-05</v>
      </c>
      <c r="Q76">
        <f t="shared" si="9"/>
        <v>0</v>
      </c>
      <c r="R76">
        <f t="shared" si="1"/>
        <v>4096</v>
      </c>
      <c r="S76">
        <f t="shared" si="10"/>
        <v>32.07943564606517</v>
      </c>
      <c r="T76">
        <f t="shared" si="11"/>
        <v>7.000572797015087</v>
      </c>
    </row>
    <row r="77" spans="1:20" ht="12.75">
      <c r="A77">
        <v>11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1</v>
      </c>
      <c r="I77">
        <v>1</v>
      </c>
      <c r="J77">
        <f t="shared" si="2"/>
        <v>0</v>
      </c>
      <c r="K77">
        <f t="shared" si="3"/>
        <v>0</v>
      </c>
      <c r="L77">
        <f t="shared" si="4"/>
        <v>0</v>
      </c>
      <c r="M77">
        <f t="shared" si="5"/>
        <v>0</v>
      </c>
      <c r="N77">
        <f t="shared" si="6"/>
        <v>0.0001953125</v>
      </c>
      <c r="O77">
        <f t="shared" si="7"/>
        <v>0</v>
      </c>
      <c r="P77">
        <f t="shared" si="8"/>
        <v>4.8828125E-05</v>
      </c>
      <c r="Q77">
        <f t="shared" si="9"/>
        <v>2.44140625E-05</v>
      </c>
      <c r="R77">
        <f t="shared" si="1"/>
        <v>3723.6363636363635</v>
      </c>
      <c r="S77">
        <f t="shared" si="10"/>
        <v>32.88761313002895</v>
      </c>
      <c r="T77">
        <f t="shared" si="11"/>
        <v>7.468376226253961</v>
      </c>
    </row>
    <row r="78" spans="1:20" ht="12.75">
      <c r="A78">
        <v>12</v>
      </c>
      <c r="B78">
        <v>0</v>
      </c>
      <c r="C78">
        <v>0</v>
      </c>
      <c r="D78">
        <v>0</v>
      </c>
      <c r="E78">
        <v>0</v>
      </c>
      <c r="F78">
        <v>1</v>
      </c>
      <c r="G78">
        <v>1</v>
      </c>
      <c r="H78">
        <v>0</v>
      </c>
      <c r="I78">
        <v>0</v>
      </c>
      <c r="J78">
        <f t="shared" si="2"/>
        <v>0</v>
      </c>
      <c r="K78">
        <f t="shared" si="3"/>
        <v>0</v>
      </c>
      <c r="L78">
        <f t="shared" si="4"/>
        <v>0</v>
      </c>
      <c r="M78">
        <f t="shared" si="5"/>
        <v>0</v>
      </c>
      <c r="N78">
        <f t="shared" si="6"/>
        <v>0.0001953125</v>
      </c>
      <c r="O78">
        <f t="shared" si="7"/>
        <v>9.765625E-05</v>
      </c>
      <c r="P78">
        <f t="shared" si="8"/>
        <v>0</v>
      </c>
      <c r="Q78">
        <f t="shared" si="9"/>
        <v>0</v>
      </c>
      <c r="R78">
        <f t="shared" si="1"/>
        <v>3413.333333333333</v>
      </c>
      <c r="S78">
        <f t="shared" si="10"/>
        <v>33.62695338117956</v>
      </c>
      <c r="T78">
        <f t="shared" si="11"/>
        <v>7.912267155920787</v>
      </c>
    </row>
    <row r="79" spans="1:20" ht="12.75">
      <c r="A79">
        <v>13</v>
      </c>
      <c r="B79">
        <v>0</v>
      </c>
      <c r="C79">
        <v>0</v>
      </c>
      <c r="D79">
        <v>0</v>
      </c>
      <c r="E79">
        <v>0</v>
      </c>
      <c r="F79">
        <v>1</v>
      </c>
      <c r="G79">
        <v>1</v>
      </c>
      <c r="H79">
        <v>0</v>
      </c>
      <c r="I79">
        <v>1</v>
      </c>
      <c r="J79">
        <f t="shared" si="2"/>
        <v>0</v>
      </c>
      <c r="K79">
        <f t="shared" si="3"/>
        <v>0</v>
      </c>
      <c r="L79">
        <f t="shared" si="4"/>
        <v>0</v>
      </c>
      <c r="M79">
        <f t="shared" si="5"/>
        <v>0</v>
      </c>
      <c r="N79">
        <f t="shared" si="6"/>
        <v>0.0001953125</v>
      </c>
      <c r="O79">
        <f t="shared" si="7"/>
        <v>9.765625E-05</v>
      </c>
      <c r="P79">
        <f t="shared" si="8"/>
        <v>0</v>
      </c>
      <c r="Q79">
        <f t="shared" si="9"/>
        <v>2.44140625E-05</v>
      </c>
      <c r="R79">
        <f t="shared" si="1"/>
        <v>3150.76923076923</v>
      </c>
      <c r="S79">
        <f t="shared" si="10"/>
        <v>34.30826806222687</v>
      </c>
      <c r="T79">
        <f t="shared" si="11"/>
        <v>8.334571808269493</v>
      </c>
    </row>
    <row r="80" spans="1:20" ht="12.75">
      <c r="A80">
        <v>14</v>
      </c>
      <c r="B80">
        <v>0</v>
      </c>
      <c r="C80">
        <v>0</v>
      </c>
      <c r="D80">
        <v>0</v>
      </c>
      <c r="E80">
        <v>0</v>
      </c>
      <c r="F80">
        <v>1</v>
      </c>
      <c r="G80">
        <v>1</v>
      </c>
      <c r="H80">
        <v>1</v>
      </c>
      <c r="I80">
        <v>0</v>
      </c>
      <c r="J80">
        <f t="shared" si="2"/>
        <v>0</v>
      </c>
      <c r="K80">
        <f t="shared" si="3"/>
        <v>0</v>
      </c>
      <c r="L80">
        <f t="shared" si="4"/>
        <v>0</v>
      </c>
      <c r="M80">
        <f t="shared" si="5"/>
        <v>0</v>
      </c>
      <c r="N80">
        <f t="shared" si="6"/>
        <v>0.0001953125</v>
      </c>
      <c r="O80">
        <f t="shared" si="7"/>
        <v>9.765625E-05</v>
      </c>
      <c r="P80">
        <f t="shared" si="8"/>
        <v>4.8828125E-05</v>
      </c>
      <c r="Q80">
        <f t="shared" si="9"/>
        <v>0</v>
      </c>
      <c r="R80">
        <f t="shared" si="1"/>
        <v>2925.7142857142853</v>
      </c>
      <c r="S80">
        <f t="shared" si="10"/>
        <v>34.94000612008135</v>
      </c>
      <c r="T80">
        <f t="shared" si="11"/>
        <v>8.737292648000997</v>
      </c>
    </row>
    <row r="81" spans="1:20" ht="12.75">
      <c r="A81">
        <v>15</v>
      </c>
      <c r="B81">
        <v>0</v>
      </c>
      <c r="C81">
        <v>0</v>
      </c>
      <c r="D81">
        <v>0</v>
      </c>
      <c r="E81">
        <v>0</v>
      </c>
      <c r="F81">
        <v>1</v>
      </c>
      <c r="G81">
        <v>1</v>
      </c>
      <c r="H81">
        <v>1</v>
      </c>
      <c r="I81">
        <v>1</v>
      </c>
      <c r="J81">
        <f t="shared" si="2"/>
        <v>0</v>
      </c>
      <c r="K81">
        <f t="shared" si="3"/>
        <v>0</v>
      </c>
      <c r="L81">
        <f t="shared" si="4"/>
        <v>0</v>
      </c>
      <c r="M81">
        <f t="shared" si="5"/>
        <v>0</v>
      </c>
      <c r="N81">
        <f t="shared" si="6"/>
        <v>0.0001953125</v>
      </c>
      <c r="O81">
        <f t="shared" si="7"/>
        <v>9.765625E-05</v>
      </c>
      <c r="P81">
        <f t="shared" si="8"/>
        <v>4.8828125E-05</v>
      </c>
      <c r="Q81">
        <f t="shared" si="9"/>
        <v>2.44140625E-05</v>
      </c>
      <c r="R81">
        <f t="shared" si="1"/>
        <v>2730.666666666666</v>
      </c>
      <c r="S81">
        <f t="shared" si="10"/>
        <v>35.52889573139253</v>
      </c>
      <c r="T81">
        <f t="shared" si="11"/>
        <v>9.1221658076221</v>
      </c>
    </row>
    <row r="82" spans="1:20" ht="12.75">
      <c r="A82">
        <v>16</v>
      </c>
      <c r="B82">
        <v>0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f t="shared" si="2"/>
        <v>0</v>
      </c>
      <c r="K82">
        <f t="shared" si="3"/>
        <v>0</v>
      </c>
      <c r="L82">
        <f t="shared" si="4"/>
        <v>0</v>
      </c>
      <c r="M82">
        <f t="shared" si="5"/>
        <v>0.000390625</v>
      </c>
      <c r="N82">
        <f t="shared" si="6"/>
        <v>0</v>
      </c>
      <c r="O82">
        <f t="shared" si="7"/>
        <v>0</v>
      </c>
      <c r="P82">
        <f t="shared" si="8"/>
        <v>0</v>
      </c>
      <c r="Q82">
        <f t="shared" si="9"/>
        <v>0</v>
      </c>
      <c r="R82">
        <f t="shared" si="1"/>
        <v>2560</v>
      </c>
      <c r="S82">
        <f t="shared" si="10"/>
        <v>36.08038202753537</v>
      </c>
      <c r="T82">
        <f t="shared" si="11"/>
        <v>9.490706319554892</v>
      </c>
    </row>
    <row r="83" spans="1:20" ht="12.75">
      <c r="A83">
        <v>17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1</v>
      </c>
      <c r="J83">
        <f t="shared" si="2"/>
        <v>0</v>
      </c>
      <c r="K83">
        <f t="shared" si="3"/>
        <v>0</v>
      </c>
      <c r="L83">
        <f t="shared" si="4"/>
        <v>0</v>
      </c>
      <c r="M83">
        <f t="shared" si="5"/>
        <v>0.000390625</v>
      </c>
      <c r="N83">
        <f t="shared" si="6"/>
        <v>0</v>
      </c>
      <c r="O83">
        <f t="shared" si="7"/>
        <v>0</v>
      </c>
      <c r="P83">
        <f t="shared" si="8"/>
        <v>0</v>
      </c>
      <c r="Q83">
        <f t="shared" si="9"/>
        <v>2.44140625E-05</v>
      </c>
      <c r="R83">
        <f t="shared" si="1"/>
        <v>2409.411764705882</v>
      </c>
      <c r="S83">
        <f t="shared" si="10"/>
        <v>36.59893391883272</v>
      </c>
      <c r="T83">
        <f t="shared" si="11"/>
        <v>9.844244135668504</v>
      </c>
    </row>
    <row r="84" spans="1:20" ht="12.75">
      <c r="A84">
        <v>18</v>
      </c>
      <c r="B84">
        <v>0</v>
      </c>
      <c r="C84">
        <v>0</v>
      </c>
      <c r="D84">
        <v>0</v>
      </c>
      <c r="E84">
        <v>1</v>
      </c>
      <c r="F84">
        <v>0</v>
      </c>
      <c r="G84">
        <v>0</v>
      </c>
      <c r="H84">
        <v>1</v>
      </c>
      <c r="I84">
        <v>0</v>
      </c>
      <c r="J84">
        <f t="shared" si="2"/>
        <v>0</v>
      </c>
      <c r="K84">
        <f t="shared" si="3"/>
        <v>0</v>
      </c>
      <c r="L84">
        <f t="shared" si="4"/>
        <v>0</v>
      </c>
      <c r="M84">
        <f t="shared" si="5"/>
        <v>0.000390625</v>
      </c>
      <c r="N84">
        <f t="shared" si="6"/>
        <v>0</v>
      </c>
      <c r="O84">
        <f t="shared" si="7"/>
        <v>0</v>
      </c>
      <c r="P84">
        <f t="shared" si="8"/>
        <v>4.8828125E-05</v>
      </c>
      <c r="Q84">
        <f t="shared" si="9"/>
        <v>0</v>
      </c>
      <c r="R84">
        <f t="shared" si="1"/>
        <v>2275.5555555555557</v>
      </c>
      <c r="S84">
        <f t="shared" si="10"/>
        <v>37.08826435340296</v>
      </c>
      <c r="T84">
        <f t="shared" si="11"/>
        <v>10.183953098007215</v>
      </c>
    </row>
    <row r="85" spans="1:20" ht="12.75">
      <c r="A85">
        <v>19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1</v>
      </c>
      <c r="I85">
        <v>1</v>
      </c>
      <c r="J85">
        <f t="shared" si="2"/>
        <v>0</v>
      </c>
      <c r="K85">
        <f t="shared" si="3"/>
        <v>0</v>
      </c>
      <c r="L85">
        <f t="shared" si="4"/>
        <v>0</v>
      </c>
      <c r="M85">
        <f t="shared" si="5"/>
        <v>0.000390625</v>
      </c>
      <c r="N85">
        <f t="shared" si="6"/>
        <v>0</v>
      </c>
      <c r="O85">
        <f t="shared" si="7"/>
        <v>0</v>
      </c>
      <c r="P85">
        <f t="shared" si="8"/>
        <v>4.8828125E-05</v>
      </c>
      <c r="Q85">
        <f t="shared" si="9"/>
        <v>2.44140625E-05</v>
      </c>
      <c r="R85">
        <f t="shared" si="1"/>
        <v>2155.7894736842104</v>
      </c>
      <c r="S85">
        <f t="shared" si="10"/>
        <v>37.55149175935629</v>
      </c>
      <c r="T85">
        <f t="shared" si="11"/>
        <v>10.510874453846348</v>
      </c>
    </row>
    <row r="86" spans="1:20" ht="12.75">
      <c r="A86">
        <v>20</v>
      </c>
      <c r="B86">
        <v>0</v>
      </c>
      <c r="C86">
        <v>0</v>
      </c>
      <c r="D86">
        <v>0</v>
      </c>
      <c r="E86">
        <v>1</v>
      </c>
      <c r="F86">
        <v>0</v>
      </c>
      <c r="G86">
        <v>1</v>
      </c>
      <c r="H86">
        <v>0</v>
      </c>
      <c r="I86">
        <v>0</v>
      </c>
      <c r="J86">
        <f t="shared" si="2"/>
        <v>0</v>
      </c>
      <c r="K86">
        <f t="shared" si="3"/>
        <v>0</v>
      </c>
      <c r="L86">
        <f t="shared" si="4"/>
        <v>0</v>
      </c>
      <c r="M86">
        <f t="shared" si="5"/>
        <v>0.000390625</v>
      </c>
      <c r="N86">
        <f t="shared" si="6"/>
        <v>0</v>
      </c>
      <c r="O86">
        <f t="shared" si="7"/>
        <v>9.765625E-05</v>
      </c>
      <c r="P86">
        <f t="shared" si="8"/>
        <v>0</v>
      </c>
      <c r="Q86">
        <f t="shared" si="9"/>
        <v>0</v>
      </c>
      <c r="R86">
        <f t="shared" si="1"/>
        <v>2048</v>
      </c>
      <c r="S86">
        <f t="shared" si="10"/>
        <v>37.99126056587261</v>
      </c>
      <c r="T86">
        <f t="shared" si="11"/>
        <v>10.825936103330257</v>
      </c>
    </row>
    <row r="87" spans="1:20" ht="12.75">
      <c r="A87">
        <v>21</v>
      </c>
      <c r="B87">
        <v>0</v>
      </c>
      <c r="C87">
        <v>0</v>
      </c>
      <c r="D87">
        <v>0</v>
      </c>
      <c r="E87">
        <v>1</v>
      </c>
      <c r="F87">
        <v>0</v>
      </c>
      <c r="G87">
        <v>1</v>
      </c>
      <c r="H87">
        <v>0</v>
      </c>
      <c r="I87">
        <v>1</v>
      </c>
      <c r="J87">
        <f t="shared" si="2"/>
        <v>0</v>
      </c>
      <c r="K87">
        <f t="shared" si="3"/>
        <v>0</v>
      </c>
      <c r="L87">
        <f t="shared" si="4"/>
        <v>0</v>
      </c>
      <c r="M87">
        <f t="shared" si="5"/>
        <v>0.000390625</v>
      </c>
      <c r="N87">
        <f t="shared" si="6"/>
        <v>0</v>
      </c>
      <c r="O87">
        <f t="shared" si="7"/>
        <v>9.765625E-05</v>
      </c>
      <c r="P87">
        <f t="shared" si="8"/>
        <v>0</v>
      </c>
      <c r="Q87">
        <f t="shared" si="9"/>
        <v>2.44140625E-05</v>
      </c>
      <c r="R87">
        <f t="shared" si="1"/>
        <v>1950.4761904761904</v>
      </c>
      <c r="S87">
        <f t="shared" si="10"/>
        <v>38.40983265174407</v>
      </c>
      <c r="T87">
        <f t="shared" si="11"/>
        <v>11.129968476555936</v>
      </c>
    </row>
    <row r="88" spans="1:20" ht="12.75">
      <c r="A88">
        <v>22</v>
      </c>
      <c r="B88">
        <v>0</v>
      </c>
      <c r="C88">
        <v>0</v>
      </c>
      <c r="D88">
        <v>0</v>
      </c>
      <c r="E88">
        <v>1</v>
      </c>
      <c r="F88">
        <v>0</v>
      </c>
      <c r="G88">
        <v>1</v>
      </c>
      <c r="H88">
        <v>1</v>
      </c>
      <c r="I88">
        <v>0</v>
      </c>
      <c r="J88">
        <f t="shared" si="2"/>
        <v>0</v>
      </c>
      <c r="K88">
        <f t="shared" si="3"/>
        <v>0</v>
      </c>
      <c r="L88">
        <f t="shared" si="4"/>
        <v>0</v>
      </c>
      <c r="M88">
        <f t="shared" si="5"/>
        <v>0.000390625</v>
      </c>
      <c r="N88">
        <f t="shared" si="6"/>
        <v>0</v>
      </c>
      <c r="O88">
        <f t="shared" si="7"/>
        <v>9.765625E-05</v>
      </c>
      <c r="P88">
        <f t="shared" si="8"/>
        <v>4.8828125E-05</v>
      </c>
      <c r="Q88">
        <f t="shared" si="9"/>
        <v>0</v>
      </c>
      <c r="R88">
        <f t="shared" si="1"/>
        <v>1861.8181818181818</v>
      </c>
      <c r="S88">
        <f t="shared" si="10"/>
        <v>38.80915775104947</v>
      </c>
      <c r="T88">
        <f t="shared" si="11"/>
        <v>11.423717724482971</v>
      </c>
    </row>
    <row r="89" spans="1:20" ht="12.75">
      <c r="A89">
        <v>23</v>
      </c>
      <c r="B89">
        <v>0</v>
      </c>
      <c r="C89">
        <v>0</v>
      </c>
      <c r="D89">
        <v>0</v>
      </c>
      <c r="E89">
        <v>1</v>
      </c>
      <c r="F89">
        <v>0</v>
      </c>
      <c r="G89">
        <v>1</v>
      </c>
      <c r="H89">
        <v>1</v>
      </c>
      <c r="I89">
        <v>1</v>
      </c>
      <c r="J89">
        <f t="shared" si="2"/>
        <v>0</v>
      </c>
      <c r="K89">
        <f t="shared" si="3"/>
        <v>0</v>
      </c>
      <c r="L89">
        <f t="shared" si="4"/>
        <v>0</v>
      </c>
      <c r="M89">
        <f t="shared" si="5"/>
        <v>0.000390625</v>
      </c>
      <c r="N89">
        <f t="shared" si="6"/>
        <v>0</v>
      </c>
      <c r="O89">
        <f t="shared" si="7"/>
        <v>9.765625E-05</v>
      </c>
      <c r="P89">
        <f t="shared" si="8"/>
        <v>4.8828125E-05</v>
      </c>
      <c r="Q89">
        <f t="shared" si="9"/>
        <v>2.44140625E-05</v>
      </c>
      <c r="R89">
        <f t="shared" si="1"/>
        <v>1780.869565217391</v>
      </c>
      <c r="S89">
        <f t="shared" si="10"/>
        <v>39.19092837172089</v>
      </c>
      <c r="T89">
        <f t="shared" si="11"/>
        <v>11.707856751221758</v>
      </c>
    </row>
    <row r="90" spans="1:20" ht="12.75">
      <c r="A90">
        <v>24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f t="shared" si="2"/>
        <v>0</v>
      </c>
      <c r="K90">
        <f t="shared" si="3"/>
        <v>0</v>
      </c>
      <c r="L90">
        <f t="shared" si="4"/>
        <v>0</v>
      </c>
      <c r="M90">
        <f t="shared" si="5"/>
        <v>0.000390625</v>
      </c>
      <c r="N90">
        <f t="shared" si="6"/>
        <v>0.0001953125</v>
      </c>
      <c r="O90">
        <f t="shared" si="7"/>
        <v>0</v>
      </c>
      <c r="P90">
        <f t="shared" si="8"/>
        <v>0</v>
      </c>
      <c r="Q90">
        <f t="shared" si="9"/>
        <v>0</v>
      </c>
      <c r="R90">
        <f t="shared" si="1"/>
        <v>1706.6666666666665</v>
      </c>
      <c r="S90">
        <f t="shared" si="10"/>
        <v>39.55662314334071</v>
      </c>
      <c r="T90">
        <f t="shared" si="11"/>
        <v>11.982994498196554</v>
      </c>
    </row>
    <row r="91" spans="1:20" ht="12.75">
      <c r="A91">
        <v>25</v>
      </c>
      <c r="B91">
        <v>0</v>
      </c>
      <c r="C91">
        <v>0</v>
      </c>
      <c r="D91">
        <v>0</v>
      </c>
      <c r="E91">
        <v>1</v>
      </c>
      <c r="F91">
        <v>1</v>
      </c>
      <c r="G91">
        <v>0</v>
      </c>
      <c r="H91">
        <v>0</v>
      </c>
      <c r="I91">
        <v>1</v>
      </c>
      <c r="J91">
        <f t="shared" si="2"/>
        <v>0</v>
      </c>
      <c r="K91">
        <f t="shared" si="3"/>
        <v>0</v>
      </c>
      <c r="L91">
        <f t="shared" si="4"/>
        <v>0</v>
      </c>
      <c r="M91">
        <f t="shared" si="5"/>
        <v>0.000390625</v>
      </c>
      <c r="N91">
        <f t="shared" si="6"/>
        <v>0.0001953125</v>
      </c>
      <c r="O91">
        <f t="shared" si="7"/>
        <v>0</v>
      </c>
      <c r="P91">
        <f t="shared" si="8"/>
        <v>0</v>
      </c>
      <c r="Q91">
        <f t="shared" si="9"/>
        <v>2.44140625E-05</v>
      </c>
      <c r="R91">
        <f t="shared" si="1"/>
        <v>1638.3999999999996</v>
      </c>
      <c r="S91">
        <f t="shared" si="10"/>
        <v>39.90754140167239</v>
      </c>
      <c r="T91">
        <f t="shared" si="11"/>
        <v>12.249683802397831</v>
      </c>
    </row>
    <row r="92" spans="1:20" ht="12.75">
      <c r="A92">
        <v>26</v>
      </c>
      <c r="B92">
        <v>0</v>
      </c>
      <c r="C92">
        <v>0</v>
      </c>
      <c r="D92">
        <v>0</v>
      </c>
      <c r="E92">
        <v>1</v>
      </c>
      <c r="F92">
        <v>1</v>
      </c>
      <c r="G92">
        <v>0</v>
      </c>
      <c r="H92">
        <v>1</v>
      </c>
      <c r="I92">
        <v>0</v>
      </c>
      <c r="J92">
        <f t="shared" si="2"/>
        <v>0</v>
      </c>
      <c r="K92">
        <f t="shared" si="3"/>
        <v>0</v>
      </c>
      <c r="L92">
        <f t="shared" si="4"/>
        <v>0</v>
      </c>
      <c r="M92">
        <f t="shared" si="5"/>
        <v>0.000390625</v>
      </c>
      <c r="N92">
        <f t="shared" si="6"/>
        <v>0.0001953125</v>
      </c>
      <c r="O92">
        <f t="shared" si="7"/>
        <v>0</v>
      </c>
      <c r="P92">
        <f t="shared" si="8"/>
        <v>4.8828125E-05</v>
      </c>
      <c r="Q92">
        <f t="shared" si="9"/>
        <v>0</v>
      </c>
      <c r="R92">
        <f t="shared" si="1"/>
        <v>1575.384615384615</v>
      </c>
      <c r="S92">
        <f t="shared" si="10"/>
        <v>40.244831053481995</v>
      </c>
      <c r="T92">
        <f t="shared" si="11"/>
        <v>12.50842808370962</v>
      </c>
    </row>
    <row r="93" spans="1:20" ht="12.75">
      <c r="A93">
        <v>27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1</v>
      </c>
      <c r="I93">
        <v>1</v>
      </c>
      <c r="J93">
        <f t="shared" si="2"/>
        <v>0</v>
      </c>
      <c r="K93">
        <f t="shared" si="3"/>
        <v>0</v>
      </c>
      <c r="L93">
        <f t="shared" si="4"/>
        <v>0</v>
      </c>
      <c r="M93">
        <f t="shared" si="5"/>
        <v>0.000390625</v>
      </c>
      <c r="N93">
        <f t="shared" si="6"/>
        <v>0.0001953125</v>
      </c>
      <c r="O93">
        <f t="shared" si="7"/>
        <v>0</v>
      </c>
      <c r="P93">
        <f t="shared" si="8"/>
        <v>4.8828125E-05</v>
      </c>
      <c r="Q93">
        <f t="shared" si="9"/>
        <v>2.44140625E-05</v>
      </c>
      <c r="R93">
        <f t="shared" si="1"/>
        <v>1517.0370370370367</v>
      </c>
      <c r="S93">
        <f t="shared" si="10"/>
        <v>40.569511229972115</v>
      </c>
      <c r="T93">
        <f t="shared" si="11"/>
        <v>12.759687064636616</v>
      </c>
    </row>
    <row r="94" spans="1:20" ht="12.75">
      <c r="A94">
        <v>28</v>
      </c>
      <c r="B94">
        <v>0</v>
      </c>
      <c r="C94">
        <v>0</v>
      </c>
      <c r="D94">
        <v>0</v>
      </c>
      <c r="E94">
        <v>1</v>
      </c>
      <c r="F94">
        <v>1</v>
      </c>
      <c r="G94">
        <v>1</v>
      </c>
      <c r="H94">
        <v>0</v>
      </c>
      <c r="I94">
        <v>0</v>
      </c>
      <c r="J94">
        <f t="shared" si="2"/>
        <v>0</v>
      </c>
      <c r="K94">
        <f t="shared" si="3"/>
        <v>0</v>
      </c>
      <c r="L94">
        <f t="shared" si="4"/>
        <v>0</v>
      </c>
      <c r="M94">
        <f t="shared" si="5"/>
        <v>0.000390625</v>
      </c>
      <c r="N94">
        <f t="shared" si="6"/>
        <v>0.0001953125</v>
      </c>
      <c r="O94">
        <f t="shared" si="7"/>
        <v>9.765625E-05</v>
      </c>
      <c r="P94">
        <f t="shared" si="8"/>
        <v>0</v>
      </c>
      <c r="Q94">
        <f t="shared" si="9"/>
        <v>0</v>
      </c>
      <c r="R94">
        <f t="shared" si="1"/>
        <v>1462.8571428571427</v>
      </c>
      <c r="S94">
        <f t="shared" si="10"/>
        <v>40.88249085636393</v>
      </c>
      <c r="T94">
        <f t="shared" si="11"/>
        <v>13.003881685721108</v>
      </c>
    </row>
    <row r="95" spans="1:20" ht="12.75">
      <c r="A95">
        <v>29</v>
      </c>
      <c r="B95">
        <v>0</v>
      </c>
      <c r="C95">
        <v>0</v>
      </c>
      <c r="D95">
        <v>0</v>
      </c>
      <c r="E95">
        <v>1</v>
      </c>
      <c r="F95">
        <v>1</v>
      </c>
      <c r="G95">
        <v>1</v>
      </c>
      <c r="H95">
        <v>0</v>
      </c>
      <c r="I95">
        <v>1</v>
      </c>
      <c r="J95">
        <f t="shared" si="2"/>
        <v>0</v>
      </c>
      <c r="K95">
        <f t="shared" si="3"/>
        <v>0</v>
      </c>
      <c r="L95">
        <f t="shared" si="4"/>
        <v>0</v>
      </c>
      <c r="M95">
        <f t="shared" si="5"/>
        <v>0.000390625</v>
      </c>
      <c r="N95">
        <f t="shared" si="6"/>
        <v>0.0001953125</v>
      </c>
      <c r="O95">
        <f t="shared" si="7"/>
        <v>9.765625E-05</v>
      </c>
      <c r="P95">
        <f t="shared" si="8"/>
        <v>0</v>
      </c>
      <c r="Q95">
        <f t="shared" si="9"/>
        <v>2.44140625E-05</v>
      </c>
      <c r="R95">
        <f t="shared" si="1"/>
        <v>1412.4137931034481</v>
      </c>
      <c r="S95">
        <f t="shared" si="10"/>
        <v>41.18458399042916</v>
      </c>
      <c r="T95">
        <f t="shared" si="11"/>
        <v>13.241398348668199</v>
      </c>
    </row>
    <row r="96" spans="1:20" ht="12.75">
      <c r="A96">
        <v>30</v>
      </c>
      <c r="B96">
        <v>0</v>
      </c>
      <c r="C96">
        <v>0</v>
      </c>
      <c r="D96">
        <v>0</v>
      </c>
      <c r="E96">
        <v>1</v>
      </c>
      <c r="F96">
        <v>1</v>
      </c>
      <c r="G96">
        <v>1</v>
      </c>
      <c r="H96">
        <v>1</v>
      </c>
      <c r="I96">
        <v>0</v>
      </c>
      <c r="J96">
        <f t="shared" si="2"/>
        <v>0</v>
      </c>
      <c r="K96">
        <f t="shared" si="3"/>
        <v>0</v>
      </c>
      <c r="L96">
        <f t="shared" si="4"/>
        <v>0</v>
      </c>
      <c r="M96">
        <f t="shared" si="5"/>
        <v>0.000390625</v>
      </c>
      <c r="N96">
        <f t="shared" si="6"/>
        <v>0.0001953125</v>
      </c>
      <c r="O96">
        <f t="shared" si="7"/>
        <v>9.765625E-05</v>
      </c>
      <c r="P96">
        <f t="shared" si="8"/>
        <v>4.8828125E-05</v>
      </c>
      <c r="Q96">
        <f t="shared" si="9"/>
        <v>0</v>
      </c>
      <c r="R96">
        <f t="shared" si="1"/>
        <v>1365.333333333333</v>
      </c>
      <c r="S96">
        <f t="shared" si="10"/>
        <v>41.476522581977086</v>
      </c>
      <c r="T96">
        <f t="shared" si="11"/>
        <v>13.472592594588555</v>
      </c>
    </row>
    <row r="97" spans="1:20" ht="12.75">
      <c r="A97">
        <v>31</v>
      </c>
      <c r="B97">
        <v>0</v>
      </c>
      <c r="C97">
        <v>0</v>
      </c>
      <c r="D97">
        <v>0</v>
      </c>
      <c r="E97">
        <v>1</v>
      </c>
      <c r="F97">
        <v>1</v>
      </c>
      <c r="G97">
        <v>1</v>
      </c>
      <c r="H97">
        <v>1</v>
      </c>
      <c r="I97">
        <v>1</v>
      </c>
      <c r="J97">
        <f t="shared" si="2"/>
        <v>0</v>
      </c>
      <c r="K97">
        <f t="shared" si="3"/>
        <v>0</v>
      </c>
      <c r="L97">
        <f t="shared" si="4"/>
        <v>0</v>
      </c>
      <c r="M97">
        <f t="shared" si="5"/>
        <v>0.000390625</v>
      </c>
      <c r="N97">
        <f t="shared" si="6"/>
        <v>0.0001953125</v>
      </c>
      <c r="O97">
        <f t="shared" si="7"/>
        <v>9.765625E-05</v>
      </c>
      <c r="P97">
        <f t="shared" si="8"/>
        <v>4.8828125E-05</v>
      </c>
      <c r="Q97">
        <f t="shared" si="9"/>
        <v>2.44140625E-05</v>
      </c>
      <c r="R97">
        <f t="shared" si="1"/>
        <v>1321.290322580645</v>
      </c>
      <c r="S97">
        <f t="shared" si="10"/>
        <v>41.758967156784735</v>
      </c>
      <c r="T97">
        <f t="shared" si="11"/>
        <v>13.69779230526574</v>
      </c>
    </row>
    <row r="98" spans="1:20" ht="12.75">
      <c r="A98">
        <v>32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f t="shared" si="2"/>
        <v>0</v>
      </c>
      <c r="K98">
        <f t="shared" si="3"/>
        <v>0</v>
      </c>
      <c r="L98">
        <f t="shared" si="4"/>
        <v>0.00078125</v>
      </c>
      <c r="M98">
        <f t="shared" si="5"/>
        <v>0</v>
      </c>
      <c r="N98">
        <f t="shared" si="6"/>
        <v>0</v>
      </c>
      <c r="O98">
        <f t="shared" si="7"/>
        <v>0</v>
      </c>
      <c r="P98">
        <f t="shared" si="8"/>
        <v>0</v>
      </c>
      <c r="Q98">
        <f t="shared" si="9"/>
        <v>0</v>
      </c>
      <c r="R98">
        <f t="shared" si="1"/>
        <v>1280</v>
      </c>
      <c r="S98">
        <f t="shared" si="10"/>
        <v>42.032515817388244</v>
      </c>
      <c r="T98">
        <f t="shared" si="11"/>
        <v>13.917300499797733</v>
      </c>
    </row>
    <row r="99" spans="1:20" ht="12.75">
      <c r="A99">
        <v>33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1</v>
      </c>
      <c r="J99">
        <f t="shared" si="2"/>
        <v>0</v>
      </c>
      <c r="K99">
        <f t="shared" si="3"/>
        <v>0</v>
      </c>
      <c r="L99">
        <f t="shared" si="4"/>
        <v>0.00078125</v>
      </c>
      <c r="M99">
        <f t="shared" si="5"/>
        <v>0</v>
      </c>
      <c r="N99">
        <f t="shared" si="6"/>
        <v>0</v>
      </c>
      <c r="O99">
        <f t="shared" si="7"/>
        <v>0</v>
      </c>
      <c r="P99">
        <f t="shared" si="8"/>
        <v>0</v>
      </c>
      <c r="Q99">
        <f t="shared" si="9"/>
        <v>2.44140625E-05</v>
      </c>
      <c r="R99">
        <f t="shared" si="1"/>
        <v>1241.212121212121</v>
      </c>
      <c r="S99">
        <f t="shared" si="10"/>
        <v>42.29771186923244</v>
      </c>
      <c r="T99">
        <f t="shared" si="11"/>
        <v>14.131397786473974</v>
      </c>
    </row>
    <row r="100" spans="1:20" ht="12.75">
      <c r="A100">
        <v>34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1</v>
      </c>
      <c r="I100">
        <v>0</v>
      </c>
      <c r="J100">
        <f t="shared" si="2"/>
        <v>0</v>
      </c>
      <c r="K100">
        <f t="shared" si="3"/>
        <v>0</v>
      </c>
      <c r="L100">
        <f t="shared" si="4"/>
        <v>0.00078125</v>
      </c>
      <c r="M100">
        <f t="shared" si="5"/>
        <v>0</v>
      </c>
      <c r="N100">
        <f t="shared" si="6"/>
        <v>0</v>
      </c>
      <c r="O100">
        <f t="shared" si="7"/>
        <v>0</v>
      </c>
      <c r="P100">
        <f t="shared" si="8"/>
        <v>4.8828125E-05</v>
      </c>
      <c r="Q100">
        <f t="shared" si="9"/>
        <v>0</v>
      </c>
      <c r="R100">
        <f t="shared" si="1"/>
        <v>1204.705882352941</v>
      </c>
      <c r="S100">
        <f t="shared" si="10"/>
        <v>42.55505031665947</v>
      </c>
      <c r="T100">
        <f t="shared" si="11"/>
        <v>14.340344519665315</v>
      </c>
    </row>
    <row r="101" spans="1:20" ht="12.75">
      <c r="A101">
        <v>35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1</v>
      </c>
      <c r="I101">
        <v>1</v>
      </c>
      <c r="J101">
        <f t="shared" si="2"/>
        <v>0</v>
      </c>
      <c r="K101">
        <f t="shared" si="3"/>
        <v>0</v>
      </c>
      <c r="L101">
        <f t="shared" si="4"/>
        <v>0.00078125</v>
      </c>
      <c r="M101">
        <f t="shared" si="5"/>
        <v>0</v>
      </c>
      <c r="N101">
        <f t="shared" si="6"/>
        <v>0</v>
      </c>
      <c r="O101">
        <f t="shared" si="7"/>
        <v>0</v>
      </c>
      <c r="P101">
        <f t="shared" si="8"/>
        <v>4.8828125E-05</v>
      </c>
      <c r="Q101">
        <f t="shared" si="9"/>
        <v>2.44140625E-05</v>
      </c>
      <c r="R101">
        <f t="shared" si="1"/>
        <v>1170.2857142857142</v>
      </c>
      <c r="S101">
        <f t="shared" si="10"/>
        <v>42.804983423946055</v>
      </c>
      <c r="T101">
        <f t="shared" si="11"/>
        <v>14.544382703316307</v>
      </c>
    </row>
    <row r="102" spans="1:20" ht="12.75">
      <c r="A102">
        <v>36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0</v>
      </c>
      <c r="J102">
        <f t="shared" si="2"/>
        <v>0</v>
      </c>
      <c r="K102">
        <f t="shared" si="3"/>
        <v>0</v>
      </c>
      <c r="L102">
        <f t="shared" si="4"/>
        <v>0.00078125</v>
      </c>
      <c r="M102">
        <f t="shared" si="5"/>
        <v>0</v>
      </c>
      <c r="N102">
        <f t="shared" si="6"/>
        <v>0</v>
      </c>
      <c r="O102">
        <f t="shared" si="7"/>
        <v>9.765625E-05</v>
      </c>
      <c r="P102">
        <f t="shared" si="8"/>
        <v>0</v>
      </c>
      <c r="Q102">
        <f t="shared" si="9"/>
        <v>0</v>
      </c>
      <c r="R102">
        <f t="shared" si="1"/>
        <v>1137.7777777777778</v>
      </c>
      <c r="S102">
        <f t="shared" si="10"/>
        <v>43.04792549835974</v>
      </c>
      <c r="T102">
        <f t="shared" si="11"/>
        <v>14.743737675945052</v>
      </c>
    </row>
    <row r="103" spans="1:20" ht="12.75">
      <c r="A103">
        <v>37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1</v>
      </c>
      <c r="H103">
        <v>0</v>
      </c>
      <c r="I103">
        <v>1</v>
      </c>
      <c r="J103">
        <f t="shared" si="2"/>
        <v>0</v>
      </c>
      <c r="K103">
        <f t="shared" si="3"/>
        <v>0</v>
      </c>
      <c r="L103">
        <f t="shared" si="4"/>
        <v>0.00078125</v>
      </c>
      <c r="M103">
        <f t="shared" si="5"/>
        <v>0</v>
      </c>
      <c r="N103">
        <f t="shared" si="6"/>
        <v>0</v>
      </c>
      <c r="O103">
        <f t="shared" si="7"/>
        <v>9.765625E-05</v>
      </c>
      <c r="P103">
        <f t="shared" si="8"/>
        <v>0</v>
      </c>
      <c r="Q103">
        <f t="shared" si="9"/>
        <v>2.44140625E-05</v>
      </c>
      <c r="R103">
        <f t="shared" si="1"/>
        <v>1107.0270270270269</v>
      </c>
      <c r="S103">
        <f t="shared" si="10"/>
        <v>43.2842570222931</v>
      </c>
      <c r="T103">
        <f t="shared" si="11"/>
        <v>14.938619606572054</v>
      </c>
    </row>
    <row r="104" spans="1:20" ht="12.75">
      <c r="A104">
        <v>38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1</v>
      </c>
      <c r="I104">
        <v>0</v>
      </c>
      <c r="J104">
        <f t="shared" si="2"/>
        <v>0</v>
      </c>
      <c r="K104">
        <f t="shared" si="3"/>
        <v>0</v>
      </c>
      <c r="L104">
        <f t="shared" si="4"/>
        <v>0.00078125</v>
      </c>
      <c r="M104">
        <f t="shared" si="5"/>
        <v>0</v>
      </c>
      <c r="N104">
        <f t="shared" si="6"/>
        <v>0</v>
      </c>
      <c r="O104">
        <f t="shared" si="7"/>
        <v>9.765625E-05</v>
      </c>
      <c r="P104">
        <f t="shared" si="8"/>
        <v>4.8828125E-05</v>
      </c>
      <c r="Q104">
        <f t="shared" si="9"/>
        <v>0</v>
      </c>
      <c r="R104">
        <f t="shared" si="1"/>
        <v>1077.8947368421052</v>
      </c>
      <c r="S104">
        <f t="shared" si="10"/>
        <v>43.51432823796558</v>
      </c>
      <c r="T104">
        <f t="shared" si="11"/>
        <v>15.129224826478715</v>
      </c>
    </row>
    <row r="105" spans="1:20" ht="12.75">
      <c r="A105">
        <v>39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1</v>
      </c>
      <c r="I105">
        <v>1</v>
      </c>
      <c r="J105">
        <f t="shared" si="2"/>
        <v>0</v>
      </c>
      <c r="K105">
        <f t="shared" si="3"/>
        <v>0</v>
      </c>
      <c r="L105">
        <f t="shared" si="4"/>
        <v>0.00078125</v>
      </c>
      <c r="M105">
        <f t="shared" si="5"/>
        <v>0</v>
      </c>
      <c r="N105">
        <f t="shared" si="6"/>
        <v>0</v>
      </c>
      <c r="O105">
        <f t="shared" si="7"/>
        <v>9.765625E-05</v>
      </c>
      <c r="P105">
        <f t="shared" si="8"/>
        <v>4.8828125E-05</v>
      </c>
      <c r="Q105">
        <f t="shared" si="9"/>
        <v>2.44140625E-05</v>
      </c>
      <c r="R105">
        <f t="shared" si="1"/>
        <v>1050.2564102564102</v>
      </c>
      <c r="S105">
        <f t="shared" si="10"/>
        <v>43.738462269480955</v>
      </c>
      <c r="T105">
        <f t="shared" si="11"/>
        <v>15.31573701795211</v>
      </c>
    </row>
    <row r="106" spans="1:20" ht="12.75">
      <c r="A106">
        <v>40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0</v>
      </c>
      <c r="J106">
        <f t="shared" si="2"/>
        <v>0</v>
      </c>
      <c r="K106">
        <f t="shared" si="3"/>
        <v>0</v>
      </c>
      <c r="L106">
        <f t="shared" si="4"/>
        <v>0.00078125</v>
      </c>
      <c r="M106">
        <f t="shared" si="5"/>
        <v>0</v>
      </c>
      <c r="N106">
        <f t="shared" si="6"/>
        <v>0.0001953125</v>
      </c>
      <c r="O106">
        <f t="shared" si="7"/>
        <v>0</v>
      </c>
      <c r="P106">
        <f t="shared" si="8"/>
        <v>0</v>
      </c>
      <c r="Q106">
        <f t="shared" si="9"/>
        <v>0</v>
      </c>
      <c r="R106">
        <f t="shared" si="1"/>
        <v>1024</v>
      </c>
      <c r="S106">
        <f t="shared" si="10"/>
        <v>43.95695785209212</v>
      </c>
      <c r="T106">
        <f t="shared" si="11"/>
        <v>15.498328278058622</v>
      </c>
    </row>
    <row r="107" spans="1:20" ht="12.75">
      <c r="A107">
        <v>41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1</v>
      </c>
      <c r="J107">
        <f t="shared" si="2"/>
        <v>0</v>
      </c>
      <c r="K107">
        <f t="shared" si="3"/>
        <v>0</v>
      </c>
      <c r="L107">
        <f t="shared" si="4"/>
        <v>0.00078125</v>
      </c>
      <c r="M107">
        <f t="shared" si="5"/>
        <v>0</v>
      </c>
      <c r="N107">
        <f t="shared" si="6"/>
        <v>0.0001953125</v>
      </c>
      <c r="O107">
        <f t="shared" si="7"/>
        <v>0</v>
      </c>
      <c r="P107">
        <f t="shared" si="8"/>
        <v>0</v>
      </c>
      <c r="Q107">
        <f t="shared" si="9"/>
        <v>2.44140625E-05</v>
      </c>
      <c r="R107">
        <f t="shared" si="1"/>
        <v>999.0243902439025</v>
      </c>
      <c r="S107">
        <f t="shared" si="10"/>
        <v>44.170091726522436</v>
      </c>
      <c r="T107">
        <f t="shared" si="11"/>
        <v>15.677160072888</v>
      </c>
    </row>
    <row r="108" spans="1:20" ht="12.75">
      <c r="A108">
        <v>42</v>
      </c>
      <c r="B108">
        <v>0</v>
      </c>
      <c r="C108">
        <v>0</v>
      </c>
      <c r="D108">
        <v>1</v>
      </c>
      <c r="E108">
        <v>0</v>
      </c>
      <c r="F108">
        <v>1</v>
      </c>
      <c r="G108">
        <v>0</v>
      </c>
      <c r="H108">
        <v>1</v>
      </c>
      <c r="I108">
        <v>0</v>
      </c>
      <c r="J108">
        <f t="shared" si="2"/>
        <v>0</v>
      </c>
      <c r="K108">
        <f t="shared" si="3"/>
        <v>0</v>
      </c>
      <c r="L108">
        <f t="shared" si="4"/>
        <v>0.00078125</v>
      </c>
      <c r="M108">
        <f t="shared" si="5"/>
        <v>0</v>
      </c>
      <c r="N108">
        <f t="shared" si="6"/>
        <v>0.0001953125</v>
      </c>
      <c r="O108">
        <f t="shared" si="7"/>
        <v>0</v>
      </c>
      <c r="P108">
        <f t="shared" si="8"/>
        <v>4.8828125E-05</v>
      </c>
      <c r="Q108">
        <f t="shared" si="9"/>
        <v>0</v>
      </c>
      <c r="R108">
        <f t="shared" si="1"/>
        <v>975.2380952380952</v>
      </c>
      <c r="S108">
        <f t="shared" si="10"/>
        <v>44.37812074649049</v>
      </c>
      <c r="T108">
        <f t="shared" si="11"/>
        <v>15.852384095528233</v>
      </c>
    </row>
    <row r="109" spans="1:20" ht="12.75">
      <c r="A109">
        <v>43</v>
      </c>
      <c r="B109">
        <v>0</v>
      </c>
      <c r="C109">
        <v>0</v>
      </c>
      <c r="D109">
        <v>1</v>
      </c>
      <c r="E109">
        <v>0</v>
      </c>
      <c r="F109">
        <v>1</v>
      </c>
      <c r="G109">
        <v>0</v>
      </c>
      <c r="H109">
        <v>1</v>
      </c>
      <c r="I109">
        <v>1</v>
      </c>
      <c r="J109">
        <f t="shared" si="2"/>
        <v>0</v>
      </c>
      <c r="K109">
        <f t="shared" si="3"/>
        <v>0</v>
      </c>
      <c r="L109">
        <f t="shared" si="4"/>
        <v>0.00078125</v>
      </c>
      <c r="M109">
        <f t="shared" si="5"/>
        <v>0</v>
      </c>
      <c r="N109">
        <f t="shared" si="6"/>
        <v>0.0001953125</v>
      </c>
      <c r="O109">
        <f t="shared" si="7"/>
        <v>0</v>
      </c>
      <c r="P109">
        <f t="shared" si="8"/>
        <v>4.8828125E-05</v>
      </c>
      <c r="Q109">
        <f t="shared" si="9"/>
        <v>2.44140625E-05</v>
      </c>
      <c r="R109">
        <f t="shared" si="1"/>
        <v>952.5581395348837</v>
      </c>
      <c r="S109">
        <f t="shared" si="10"/>
        <v>44.581283739699096</v>
      </c>
      <c r="T109">
        <f t="shared" si="11"/>
        <v>16.024143039195657</v>
      </c>
    </row>
    <row r="110" spans="1:20" ht="12.75">
      <c r="A110">
        <v>44</v>
      </c>
      <c r="B110">
        <v>0</v>
      </c>
      <c r="C110">
        <v>0</v>
      </c>
      <c r="D110">
        <v>1</v>
      </c>
      <c r="E110">
        <v>0</v>
      </c>
      <c r="F110">
        <v>1</v>
      </c>
      <c r="G110">
        <v>1</v>
      </c>
      <c r="H110">
        <v>0</v>
      </c>
      <c r="I110">
        <v>0</v>
      </c>
      <c r="J110">
        <f t="shared" si="2"/>
        <v>0</v>
      </c>
      <c r="K110">
        <f t="shared" si="3"/>
        <v>0</v>
      </c>
      <c r="L110">
        <f t="shared" si="4"/>
        <v>0.00078125</v>
      </c>
      <c r="M110">
        <f t="shared" si="5"/>
        <v>0</v>
      </c>
      <c r="N110">
        <f t="shared" si="6"/>
        <v>0.0001953125</v>
      </c>
      <c r="O110">
        <f t="shared" si="7"/>
        <v>9.765625E-05</v>
      </c>
      <c r="P110">
        <f t="shared" si="8"/>
        <v>0</v>
      </c>
      <c r="Q110">
        <f t="shared" si="9"/>
        <v>0</v>
      </c>
      <c r="R110">
        <f t="shared" si="1"/>
        <v>930.9090909090909</v>
      </c>
      <c r="S110">
        <f t="shared" si="10"/>
        <v>44.77980315610666</v>
      </c>
      <c r="T110">
        <f t="shared" si="11"/>
        <v>16.19257129539373</v>
      </c>
    </row>
    <row r="111" spans="1:20" ht="12.75">
      <c r="A111">
        <v>45</v>
      </c>
      <c r="B111">
        <v>0</v>
      </c>
      <c r="C111">
        <v>0</v>
      </c>
      <c r="D111">
        <v>1</v>
      </c>
      <c r="E111">
        <v>0</v>
      </c>
      <c r="F111">
        <v>1</v>
      </c>
      <c r="G111">
        <v>1</v>
      </c>
      <c r="H111">
        <v>0</v>
      </c>
      <c r="I111">
        <v>1</v>
      </c>
      <c r="J111">
        <f t="shared" si="2"/>
        <v>0</v>
      </c>
      <c r="K111">
        <f t="shared" si="3"/>
        <v>0</v>
      </c>
      <c r="L111">
        <f t="shared" si="4"/>
        <v>0.00078125</v>
      </c>
      <c r="M111">
        <f t="shared" si="5"/>
        <v>0</v>
      </c>
      <c r="N111">
        <f t="shared" si="6"/>
        <v>0.0001953125</v>
      </c>
      <c r="O111">
        <f t="shared" si="7"/>
        <v>9.765625E-05</v>
      </c>
      <c r="P111">
        <f t="shared" si="8"/>
        <v>0</v>
      </c>
      <c r="Q111">
        <f t="shared" si="9"/>
        <v>2.44140625E-05</v>
      </c>
      <c r="R111">
        <f t="shared" si="1"/>
        <v>910.2222222222222</v>
      </c>
      <c r="S111">
        <f t="shared" si="10"/>
        <v>44.97388653200679</v>
      </c>
      <c r="T111">
        <f t="shared" si="11"/>
        <v>16.357795585658753</v>
      </c>
    </row>
    <row r="112" spans="1:20" ht="12.75">
      <c r="A112">
        <v>46</v>
      </c>
      <c r="B112">
        <v>0</v>
      </c>
      <c r="C112">
        <v>0</v>
      </c>
      <c r="D112">
        <v>1</v>
      </c>
      <c r="E112">
        <v>0</v>
      </c>
      <c r="F112">
        <v>1</v>
      </c>
      <c r="G112">
        <v>1</v>
      </c>
      <c r="H112">
        <v>1</v>
      </c>
      <c r="I112">
        <v>0</v>
      </c>
      <c r="J112">
        <f t="shared" si="2"/>
        <v>0</v>
      </c>
      <c r="K112">
        <f t="shared" si="3"/>
        <v>0</v>
      </c>
      <c r="L112">
        <f t="shared" si="4"/>
        <v>0.00078125</v>
      </c>
      <c r="M112">
        <f t="shared" si="5"/>
        <v>0</v>
      </c>
      <c r="N112">
        <f t="shared" si="6"/>
        <v>0.0001953125</v>
      </c>
      <c r="O112">
        <f t="shared" si="7"/>
        <v>9.765625E-05</v>
      </c>
      <c r="P112">
        <f t="shared" si="8"/>
        <v>4.8828125E-05</v>
      </c>
      <c r="Q112">
        <f t="shared" si="9"/>
        <v>0</v>
      </c>
      <c r="R112">
        <f t="shared" si="1"/>
        <v>890.4347826086955</v>
      </c>
      <c r="S112">
        <f t="shared" si="10"/>
        <v>45.16372779407711</v>
      </c>
      <c r="T112">
        <f t="shared" si="11"/>
        <v>16.51993553433234</v>
      </c>
    </row>
    <row r="113" spans="1:20" ht="12.75">
      <c r="A113">
        <v>47</v>
      </c>
      <c r="B113">
        <v>0</v>
      </c>
      <c r="C113">
        <v>0</v>
      </c>
      <c r="D113">
        <v>1</v>
      </c>
      <c r="E113">
        <v>0</v>
      </c>
      <c r="F113">
        <v>1</v>
      </c>
      <c r="G113">
        <v>1</v>
      </c>
      <c r="H113">
        <v>1</v>
      </c>
      <c r="I113">
        <v>1</v>
      </c>
      <c r="J113">
        <f t="shared" si="2"/>
        <v>0</v>
      </c>
      <c r="K113">
        <f t="shared" si="3"/>
        <v>0</v>
      </c>
      <c r="L113">
        <f t="shared" si="4"/>
        <v>0.00078125</v>
      </c>
      <c r="M113">
        <f t="shared" si="5"/>
        <v>0</v>
      </c>
      <c r="N113">
        <f t="shared" si="6"/>
        <v>0.0001953125</v>
      </c>
      <c r="O113">
        <f t="shared" si="7"/>
        <v>9.765625E-05</v>
      </c>
      <c r="P113">
        <f t="shared" si="8"/>
        <v>4.8828125E-05</v>
      </c>
      <c r="Q113">
        <f t="shared" si="9"/>
        <v>2.44140625E-05</v>
      </c>
      <c r="R113">
        <f t="shared" si="1"/>
        <v>871.4893617021277</v>
      </c>
      <c r="S113">
        <f t="shared" si="10"/>
        <v>45.34950842393975</v>
      </c>
      <c r="T113">
        <f t="shared" si="11"/>
        <v>16.679104188845987</v>
      </c>
    </row>
    <row r="114" spans="1:20" ht="12.75">
      <c r="A114">
        <v>48</v>
      </c>
      <c r="B114">
        <v>0</v>
      </c>
      <c r="C114">
        <v>0</v>
      </c>
      <c r="D114">
        <v>1</v>
      </c>
      <c r="E114">
        <v>1</v>
      </c>
      <c r="F114">
        <v>0</v>
      </c>
      <c r="G114">
        <v>0</v>
      </c>
      <c r="H114">
        <v>0</v>
      </c>
      <c r="I114">
        <v>0</v>
      </c>
      <c r="J114">
        <f t="shared" si="2"/>
        <v>0</v>
      </c>
      <c r="K114">
        <f t="shared" si="3"/>
        <v>0</v>
      </c>
      <c r="L114">
        <f t="shared" si="4"/>
        <v>0.00078125</v>
      </c>
      <c r="M114">
        <f t="shared" si="5"/>
        <v>0.000390625</v>
      </c>
      <c r="N114">
        <f t="shared" si="6"/>
        <v>0</v>
      </c>
      <c r="O114">
        <f t="shared" si="7"/>
        <v>0</v>
      </c>
      <c r="P114">
        <f t="shared" si="8"/>
        <v>0</v>
      </c>
      <c r="Q114">
        <f t="shared" si="9"/>
        <v>0</v>
      </c>
      <c r="R114">
        <f t="shared" si="1"/>
        <v>853.3333333333333</v>
      </c>
      <c r="S114">
        <f t="shared" si="10"/>
        <v>45.531398500763174</v>
      </c>
      <c r="T114">
        <f t="shared" si="11"/>
        <v>16.83540849318578</v>
      </c>
    </row>
    <row r="115" spans="1:20" ht="12.75">
      <c r="A115">
        <v>49</v>
      </c>
      <c r="B115">
        <v>0</v>
      </c>
      <c r="C115">
        <v>0</v>
      </c>
      <c r="D115">
        <v>1</v>
      </c>
      <c r="E115">
        <v>1</v>
      </c>
      <c r="F115">
        <v>0</v>
      </c>
      <c r="G115">
        <v>0</v>
      </c>
      <c r="H115">
        <v>0</v>
      </c>
      <c r="I115">
        <v>1</v>
      </c>
      <c r="J115">
        <f t="shared" si="2"/>
        <v>0</v>
      </c>
      <c r="K115">
        <f t="shared" si="3"/>
        <v>0</v>
      </c>
      <c r="L115">
        <f t="shared" si="4"/>
        <v>0.00078125</v>
      </c>
      <c r="M115">
        <f t="shared" si="5"/>
        <v>0.000390625</v>
      </c>
      <c r="N115">
        <f t="shared" si="6"/>
        <v>0</v>
      </c>
      <c r="O115">
        <f t="shared" si="7"/>
        <v>0</v>
      </c>
      <c r="P115">
        <f t="shared" si="8"/>
        <v>0</v>
      </c>
      <c r="Q115">
        <f t="shared" si="9"/>
        <v>2.44140625E-05</v>
      </c>
      <c r="R115">
        <f t="shared" si="1"/>
        <v>835.9183673469387</v>
      </c>
      <c r="S115">
        <f t="shared" si="10"/>
        <v>45.709557636918554</v>
      </c>
      <c r="T115">
        <f t="shared" si="11"/>
        <v>16.98894971950399</v>
      </c>
    </row>
    <row r="116" spans="1:20" ht="12.75">
      <c r="A116">
        <v>50</v>
      </c>
      <c r="B116">
        <v>0</v>
      </c>
      <c r="C116">
        <v>0</v>
      </c>
      <c r="D116">
        <v>1</v>
      </c>
      <c r="E116">
        <v>1</v>
      </c>
      <c r="F116">
        <v>0</v>
      </c>
      <c r="G116">
        <v>0</v>
      </c>
      <c r="H116">
        <v>1</v>
      </c>
      <c r="I116">
        <v>0</v>
      </c>
      <c r="J116">
        <f t="shared" si="2"/>
        <v>0</v>
      </c>
      <c r="K116">
        <f t="shared" si="3"/>
        <v>0</v>
      </c>
      <c r="L116">
        <f t="shared" si="4"/>
        <v>0.00078125</v>
      </c>
      <c r="M116">
        <f t="shared" si="5"/>
        <v>0.000390625</v>
      </c>
      <c r="N116">
        <f t="shared" si="6"/>
        <v>0</v>
      </c>
      <c r="O116">
        <f t="shared" si="7"/>
        <v>0</v>
      </c>
      <c r="P116">
        <f t="shared" si="8"/>
        <v>4.8828125E-05</v>
      </c>
      <c r="Q116">
        <f t="shared" si="9"/>
        <v>0</v>
      </c>
      <c r="R116">
        <f t="shared" si="1"/>
        <v>819.1999999999998</v>
      </c>
      <c r="S116">
        <f t="shared" si="10"/>
        <v>45.884135819590064</v>
      </c>
      <c r="T116">
        <f t="shared" si="11"/>
        <v>17.13982386224016</v>
      </c>
    </row>
    <row r="117" spans="1:20" ht="12.75">
      <c r="A117">
        <v>51</v>
      </c>
      <c r="B117">
        <v>0</v>
      </c>
      <c r="C117">
        <v>0</v>
      </c>
      <c r="D117">
        <v>1</v>
      </c>
      <c r="E117">
        <v>1</v>
      </c>
      <c r="F117">
        <v>0</v>
      </c>
      <c r="G117">
        <v>0</v>
      </c>
      <c r="H117">
        <v>1</v>
      </c>
      <c r="I117">
        <v>1</v>
      </c>
      <c r="J117">
        <f t="shared" si="2"/>
        <v>0</v>
      </c>
      <c r="K117">
        <f t="shared" si="3"/>
        <v>0</v>
      </c>
      <c r="L117">
        <f t="shared" si="4"/>
        <v>0.00078125</v>
      </c>
      <c r="M117">
        <f t="shared" si="5"/>
        <v>0.000390625</v>
      </c>
      <c r="N117">
        <f t="shared" si="6"/>
        <v>0</v>
      </c>
      <c r="O117">
        <f t="shared" si="7"/>
        <v>0</v>
      </c>
      <c r="P117">
        <f t="shared" si="8"/>
        <v>4.8828125E-05</v>
      </c>
      <c r="Q117">
        <f t="shared" si="9"/>
        <v>2.44140625E-05</v>
      </c>
      <c r="R117">
        <f t="shared" si="1"/>
        <v>803.1372549019607</v>
      </c>
      <c r="S117">
        <f t="shared" si="10"/>
        <v>46.055274169459636</v>
      </c>
      <c r="T117">
        <f t="shared" si="11"/>
        <v>17.28812199859286</v>
      </c>
    </row>
    <row r="118" spans="1:20" ht="12.75">
      <c r="A118">
        <v>52</v>
      </c>
      <c r="B118">
        <v>0</v>
      </c>
      <c r="C118">
        <v>0</v>
      </c>
      <c r="D118">
        <v>1</v>
      </c>
      <c r="E118">
        <v>1</v>
      </c>
      <c r="F118">
        <v>0</v>
      </c>
      <c r="G118">
        <v>1</v>
      </c>
      <c r="H118">
        <v>0</v>
      </c>
      <c r="I118">
        <v>0</v>
      </c>
      <c r="J118">
        <f t="shared" si="2"/>
        <v>0</v>
      </c>
      <c r="K118">
        <f t="shared" si="3"/>
        <v>0</v>
      </c>
      <c r="L118">
        <f t="shared" si="4"/>
        <v>0.00078125</v>
      </c>
      <c r="M118">
        <f t="shared" si="5"/>
        <v>0.000390625</v>
      </c>
      <c r="N118">
        <f t="shared" si="6"/>
        <v>0</v>
      </c>
      <c r="O118">
        <f t="shared" si="7"/>
        <v>9.765625E-05</v>
      </c>
      <c r="P118">
        <f t="shared" si="8"/>
        <v>0</v>
      </c>
      <c r="Q118">
        <f t="shared" si="9"/>
        <v>0</v>
      </c>
      <c r="R118">
        <f t="shared" si="1"/>
        <v>787.6923076923075</v>
      </c>
      <c r="S118">
        <f t="shared" si="10"/>
        <v>46.22310562608184</v>
      </c>
      <c r="T118">
        <f t="shared" si="11"/>
        <v>17.433930618731758</v>
      </c>
    </row>
    <row r="119" spans="1:20" ht="12.75">
      <c r="A119">
        <v>53</v>
      </c>
      <c r="B119">
        <v>0</v>
      </c>
      <c r="C119">
        <v>0</v>
      </c>
      <c r="D119">
        <v>1</v>
      </c>
      <c r="E119">
        <v>1</v>
      </c>
      <c r="F119">
        <v>0</v>
      </c>
      <c r="G119">
        <v>1</v>
      </c>
      <c r="H119">
        <v>0</v>
      </c>
      <c r="I119">
        <v>1</v>
      </c>
      <c r="J119">
        <f t="shared" si="2"/>
        <v>0</v>
      </c>
      <c r="K119">
        <f t="shared" si="3"/>
        <v>0</v>
      </c>
      <c r="L119">
        <f t="shared" si="4"/>
        <v>0.00078125</v>
      </c>
      <c r="M119">
        <f t="shared" si="5"/>
        <v>0.000390625</v>
      </c>
      <c r="N119">
        <f t="shared" si="6"/>
        <v>0</v>
      </c>
      <c r="O119">
        <f t="shared" si="7"/>
        <v>9.765625E-05</v>
      </c>
      <c r="P119">
        <f t="shared" si="8"/>
        <v>0</v>
      </c>
      <c r="Q119">
        <f t="shared" si="9"/>
        <v>2.44140625E-05</v>
      </c>
      <c r="R119">
        <f t="shared" si="1"/>
        <v>772.8301886792452</v>
      </c>
      <c r="S119">
        <f t="shared" si="10"/>
        <v>46.38775556828853</v>
      </c>
      <c r="T119">
        <f t="shared" si="11"/>
        <v>17.57733192874797</v>
      </c>
    </row>
    <row r="120" spans="1:20" ht="12.75">
      <c r="A120">
        <v>54</v>
      </c>
      <c r="B120">
        <v>0</v>
      </c>
      <c r="C120">
        <v>0</v>
      </c>
      <c r="D120">
        <v>1</v>
      </c>
      <c r="E120">
        <v>1</v>
      </c>
      <c r="F120">
        <v>0</v>
      </c>
      <c r="G120">
        <v>1</v>
      </c>
      <c r="H120">
        <v>1</v>
      </c>
      <c r="I120">
        <v>0</v>
      </c>
      <c r="J120">
        <f t="shared" si="2"/>
        <v>0</v>
      </c>
      <c r="K120">
        <f t="shared" si="3"/>
        <v>0</v>
      </c>
      <c r="L120">
        <f t="shared" si="4"/>
        <v>0.00078125</v>
      </c>
      <c r="M120">
        <f t="shared" si="5"/>
        <v>0.000390625</v>
      </c>
      <c r="N120">
        <f t="shared" si="6"/>
        <v>0</v>
      </c>
      <c r="O120">
        <f t="shared" si="7"/>
        <v>9.765625E-05</v>
      </c>
      <c r="P120">
        <f t="shared" si="8"/>
        <v>4.8828125E-05</v>
      </c>
      <c r="Q120">
        <f t="shared" si="9"/>
        <v>0</v>
      </c>
      <c r="R120">
        <f t="shared" si="1"/>
        <v>758.5185185185184</v>
      </c>
      <c r="S120">
        <f t="shared" si="10"/>
        <v>46.54934237687666</v>
      </c>
      <c r="T120">
        <f t="shared" si="11"/>
        <v>17.718404128999673</v>
      </c>
    </row>
    <row r="121" spans="1:20" ht="12.75">
      <c r="A121">
        <v>55</v>
      </c>
      <c r="B121">
        <v>0</v>
      </c>
      <c r="C121">
        <v>0</v>
      </c>
      <c r="D121">
        <v>1</v>
      </c>
      <c r="E121">
        <v>1</v>
      </c>
      <c r="F121">
        <v>0</v>
      </c>
      <c r="G121">
        <v>1</v>
      </c>
      <c r="H121">
        <v>1</v>
      </c>
      <c r="I121">
        <v>1</v>
      </c>
      <c r="J121">
        <f t="shared" si="2"/>
        <v>0</v>
      </c>
      <c r="K121">
        <f t="shared" si="3"/>
        <v>0</v>
      </c>
      <c r="L121">
        <f t="shared" si="4"/>
        <v>0.00078125</v>
      </c>
      <c r="M121">
        <f t="shared" si="5"/>
        <v>0.000390625</v>
      </c>
      <c r="N121">
        <f t="shared" si="6"/>
        <v>0</v>
      </c>
      <c r="O121">
        <f t="shared" si="7"/>
        <v>9.765625E-05</v>
      </c>
      <c r="P121">
        <f t="shared" si="8"/>
        <v>4.8828125E-05</v>
      </c>
      <c r="Q121">
        <f t="shared" si="9"/>
        <v>2.44140625E-05</v>
      </c>
      <c r="R121">
        <f t="shared" si="1"/>
        <v>744.7272727272726</v>
      </c>
      <c r="S121">
        <f t="shared" si="10"/>
        <v>46.70797794590487</v>
      </c>
      <c r="T121">
        <f t="shared" si="11"/>
        <v>17.857221670212656</v>
      </c>
    </row>
    <row r="122" spans="1:20" ht="12.75">
      <c r="A122">
        <v>56</v>
      </c>
      <c r="B122">
        <v>0</v>
      </c>
      <c r="C122">
        <v>0</v>
      </c>
      <c r="D122">
        <v>1</v>
      </c>
      <c r="E122">
        <v>1</v>
      </c>
      <c r="F122">
        <v>1</v>
      </c>
      <c r="G122">
        <v>0</v>
      </c>
      <c r="H122">
        <v>0</v>
      </c>
      <c r="I122">
        <v>0</v>
      </c>
      <c r="J122">
        <f t="shared" si="2"/>
        <v>0</v>
      </c>
      <c r="K122">
        <f t="shared" si="3"/>
        <v>0</v>
      </c>
      <c r="L122">
        <f t="shared" si="4"/>
        <v>0.00078125</v>
      </c>
      <c r="M122">
        <f t="shared" si="5"/>
        <v>0.000390625</v>
      </c>
      <c r="N122">
        <f t="shared" si="6"/>
        <v>0.0001953125</v>
      </c>
      <c r="O122">
        <f t="shared" si="7"/>
        <v>0</v>
      </c>
      <c r="P122">
        <f t="shared" si="8"/>
        <v>0</v>
      </c>
      <c r="Q122">
        <f t="shared" si="9"/>
        <v>0</v>
      </c>
      <c r="R122">
        <f t="shared" si="1"/>
        <v>731.4285714285713</v>
      </c>
      <c r="S122">
        <f t="shared" si="10"/>
        <v>46.86376814813067</v>
      </c>
      <c r="T122">
        <f t="shared" si="11"/>
        <v>17.99385548943573</v>
      </c>
    </row>
    <row r="123" spans="1:20" ht="12.75">
      <c r="A123">
        <v>57</v>
      </c>
      <c r="B123">
        <v>0</v>
      </c>
      <c r="C123">
        <v>0</v>
      </c>
      <c r="D123">
        <v>1</v>
      </c>
      <c r="E123">
        <v>1</v>
      </c>
      <c r="F123">
        <v>1</v>
      </c>
      <c r="G123">
        <v>0</v>
      </c>
      <c r="H123">
        <v>0</v>
      </c>
      <c r="I123">
        <v>1</v>
      </c>
      <c r="J123">
        <f t="shared" si="2"/>
        <v>0</v>
      </c>
      <c r="K123">
        <f t="shared" si="3"/>
        <v>0</v>
      </c>
      <c r="L123">
        <f t="shared" si="4"/>
        <v>0.00078125</v>
      </c>
      <c r="M123">
        <f t="shared" si="5"/>
        <v>0.000390625</v>
      </c>
      <c r="N123">
        <f t="shared" si="6"/>
        <v>0.0001953125</v>
      </c>
      <c r="O123">
        <f t="shared" si="7"/>
        <v>0</v>
      </c>
      <c r="P123">
        <f t="shared" si="8"/>
        <v>0</v>
      </c>
      <c r="Q123">
        <f t="shared" si="9"/>
        <v>2.44140625E-05</v>
      </c>
      <c r="R123">
        <f t="shared" si="1"/>
        <v>718.5964912280701</v>
      </c>
      <c r="S123">
        <f t="shared" si="10"/>
        <v>47.01681325943688</v>
      </c>
      <c r="T123">
        <f t="shared" si="11"/>
        <v>18.128373227723053</v>
      </c>
    </row>
    <row r="124" spans="1:20" ht="12.75">
      <c r="A124">
        <v>58</v>
      </c>
      <c r="B124">
        <v>0</v>
      </c>
      <c r="C124">
        <v>0</v>
      </c>
      <c r="D124">
        <v>1</v>
      </c>
      <c r="E124">
        <v>1</v>
      </c>
      <c r="F124">
        <v>1</v>
      </c>
      <c r="G124">
        <v>0</v>
      </c>
      <c r="H124">
        <v>1</v>
      </c>
      <c r="I124">
        <v>0</v>
      </c>
      <c r="J124">
        <f t="shared" si="2"/>
        <v>0</v>
      </c>
      <c r="K124">
        <f t="shared" si="3"/>
        <v>0</v>
      </c>
      <c r="L124">
        <f t="shared" si="4"/>
        <v>0.00078125</v>
      </c>
      <c r="M124">
        <f t="shared" si="5"/>
        <v>0.000390625</v>
      </c>
      <c r="N124">
        <f t="shared" si="6"/>
        <v>0.0001953125</v>
      </c>
      <c r="O124">
        <f t="shared" si="7"/>
        <v>0</v>
      </c>
      <c r="P124">
        <f t="shared" si="8"/>
        <v>4.8828125E-05</v>
      </c>
      <c r="Q124">
        <f t="shared" si="9"/>
        <v>0</v>
      </c>
      <c r="R124">
        <f t="shared" si="1"/>
        <v>706.2068965517241</v>
      </c>
      <c r="S124">
        <f t="shared" si="10"/>
        <v>47.16720834650893</v>
      </c>
      <c r="T124">
        <f t="shared" si="11"/>
        <v>18.260839431215693</v>
      </c>
    </row>
    <row r="125" spans="1:20" ht="12.75">
      <c r="A125">
        <v>59</v>
      </c>
      <c r="B125">
        <v>0</v>
      </c>
      <c r="C125">
        <v>0</v>
      </c>
      <c r="D125">
        <v>1</v>
      </c>
      <c r="E125">
        <v>1</v>
      </c>
      <c r="F125">
        <v>1</v>
      </c>
      <c r="G125">
        <v>0</v>
      </c>
      <c r="H125">
        <v>1</v>
      </c>
      <c r="I125">
        <v>1</v>
      </c>
      <c r="J125">
        <f t="shared" si="2"/>
        <v>0</v>
      </c>
      <c r="K125">
        <f t="shared" si="3"/>
        <v>0</v>
      </c>
      <c r="L125">
        <f t="shared" si="4"/>
        <v>0.00078125</v>
      </c>
      <c r="M125">
        <f t="shared" si="5"/>
        <v>0.000390625</v>
      </c>
      <c r="N125">
        <f t="shared" si="6"/>
        <v>0.0001953125</v>
      </c>
      <c r="O125">
        <f t="shared" si="7"/>
        <v>0</v>
      </c>
      <c r="P125">
        <f t="shared" si="8"/>
        <v>4.8828125E-05</v>
      </c>
      <c r="Q125">
        <f t="shared" si="9"/>
        <v>2.44140625E-05</v>
      </c>
      <c r="R125">
        <f t="shared" si="1"/>
        <v>694.2372881355932</v>
      </c>
      <c r="S125">
        <f t="shared" si="10"/>
        <v>47.31504362151622</v>
      </c>
      <c r="T125">
        <f t="shared" si="11"/>
        <v>18.391315737118884</v>
      </c>
    </row>
    <row r="126" spans="1:20" ht="12.75">
      <c r="A126">
        <v>60</v>
      </c>
      <c r="B126">
        <v>0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0</v>
      </c>
      <c r="I126">
        <v>0</v>
      </c>
      <c r="J126">
        <f t="shared" si="2"/>
        <v>0</v>
      </c>
      <c r="K126">
        <f t="shared" si="3"/>
        <v>0</v>
      </c>
      <c r="L126">
        <f t="shared" si="4"/>
        <v>0.00078125</v>
      </c>
      <c r="M126">
        <f t="shared" si="5"/>
        <v>0.000390625</v>
      </c>
      <c r="N126">
        <f t="shared" si="6"/>
        <v>0.0001953125</v>
      </c>
      <c r="O126">
        <f t="shared" si="7"/>
        <v>9.765625E-05</v>
      </c>
      <c r="P126">
        <f t="shared" si="8"/>
        <v>0</v>
      </c>
      <c r="Q126">
        <f t="shared" si="9"/>
        <v>0</v>
      </c>
      <c r="R126">
        <f t="shared" si="1"/>
        <v>682.6666666666665</v>
      </c>
      <c r="S126">
        <f t="shared" si="10"/>
        <v>47.46040476711129</v>
      </c>
      <c r="T126">
        <f t="shared" si="11"/>
        <v>18.519861045916205</v>
      </c>
    </row>
    <row r="127" spans="1:20" ht="12.75">
      <c r="A127">
        <v>61</v>
      </c>
      <c r="B127">
        <v>0</v>
      </c>
      <c r="C127">
        <v>0</v>
      </c>
      <c r="D127">
        <v>1</v>
      </c>
      <c r="E127">
        <v>1</v>
      </c>
      <c r="F127">
        <v>1</v>
      </c>
      <c r="G127">
        <v>1</v>
      </c>
      <c r="H127">
        <v>0</v>
      </c>
      <c r="I127">
        <v>1</v>
      </c>
      <c r="J127">
        <f t="shared" si="2"/>
        <v>0</v>
      </c>
      <c r="K127">
        <f t="shared" si="3"/>
        <v>0</v>
      </c>
      <c r="L127">
        <f t="shared" si="4"/>
        <v>0.00078125</v>
      </c>
      <c r="M127">
        <f t="shared" si="5"/>
        <v>0.000390625</v>
      </c>
      <c r="N127">
        <f t="shared" si="6"/>
        <v>0.0001953125</v>
      </c>
      <c r="O127">
        <f t="shared" si="7"/>
        <v>9.765625E-05</v>
      </c>
      <c r="P127">
        <f t="shared" si="8"/>
        <v>0</v>
      </c>
      <c r="Q127">
        <f t="shared" si="9"/>
        <v>2.44140625E-05</v>
      </c>
      <c r="R127">
        <f t="shared" si="1"/>
        <v>671.4754098360655</v>
      </c>
      <c r="S127">
        <f t="shared" si="10"/>
        <v>47.60337323467871</v>
      </c>
      <c r="T127">
        <f t="shared" si="11"/>
        <v>18.646531681025223</v>
      </c>
    </row>
    <row r="128" spans="1:20" ht="12.75">
      <c r="A128">
        <v>62</v>
      </c>
      <c r="B128">
        <v>0</v>
      </c>
      <c r="C128">
        <v>0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0</v>
      </c>
      <c r="J128">
        <f t="shared" si="2"/>
        <v>0</v>
      </c>
      <c r="K128">
        <f t="shared" si="3"/>
        <v>0</v>
      </c>
      <c r="L128">
        <f t="shared" si="4"/>
        <v>0.00078125</v>
      </c>
      <c r="M128">
        <f t="shared" si="5"/>
        <v>0.000390625</v>
      </c>
      <c r="N128">
        <f t="shared" si="6"/>
        <v>0.0001953125</v>
      </c>
      <c r="O128">
        <f t="shared" si="7"/>
        <v>9.765625E-05</v>
      </c>
      <c r="P128">
        <f t="shared" si="8"/>
        <v>4.8828125E-05</v>
      </c>
      <c r="Q128">
        <f t="shared" si="9"/>
        <v>0</v>
      </c>
      <c r="R128">
        <f t="shared" si="1"/>
        <v>660.6451612903224</v>
      </c>
      <c r="S128">
        <f t="shared" si="10"/>
        <v>47.74402651843286</v>
      </c>
      <c r="T128">
        <f t="shared" si="11"/>
        <v>18.771381536977728</v>
      </c>
    </row>
    <row r="129" spans="1:20" ht="12.75">
      <c r="A129">
        <v>63</v>
      </c>
      <c r="B129">
        <v>0</v>
      </c>
      <c r="C129">
        <v>0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f t="shared" si="2"/>
        <v>0</v>
      </c>
      <c r="K129">
        <f t="shared" si="3"/>
        <v>0</v>
      </c>
      <c r="L129">
        <f t="shared" si="4"/>
        <v>0.00078125</v>
      </c>
      <c r="M129">
        <f t="shared" si="5"/>
        <v>0.000390625</v>
      </c>
      <c r="N129">
        <f t="shared" si="6"/>
        <v>0.0001953125</v>
      </c>
      <c r="O129">
        <f t="shared" si="7"/>
        <v>9.765625E-05</v>
      </c>
      <c r="P129">
        <f t="shared" si="8"/>
        <v>4.8828125E-05</v>
      </c>
      <c r="Q129">
        <f t="shared" si="9"/>
        <v>2.44140625E-05</v>
      </c>
      <c r="R129">
        <f t="shared" si="1"/>
        <v>650.1587301587301</v>
      </c>
      <c r="S129">
        <f t="shared" si="10"/>
        <v>47.88243840767437</v>
      </c>
      <c r="T129">
        <f t="shared" si="11"/>
        <v>18.894462217100344</v>
      </c>
    </row>
    <row r="130" spans="1:20" ht="12.75">
      <c r="A130">
        <v>64</v>
      </c>
      <c r="B130">
        <v>0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f t="shared" si="2"/>
        <v>0</v>
      </c>
      <c r="K130">
        <f t="shared" si="3"/>
        <v>0.0015625</v>
      </c>
      <c r="L130">
        <f t="shared" si="4"/>
        <v>0</v>
      </c>
      <c r="M130">
        <f t="shared" si="5"/>
        <v>0</v>
      </c>
      <c r="N130">
        <f t="shared" si="6"/>
        <v>0</v>
      </c>
      <c r="O130">
        <f t="shared" si="7"/>
        <v>0</v>
      </c>
      <c r="P130">
        <f t="shared" si="8"/>
        <v>0</v>
      </c>
      <c r="Q130">
        <f t="shared" si="9"/>
        <v>0</v>
      </c>
      <c r="R130">
        <f t="shared" si="1"/>
        <v>640</v>
      </c>
      <c r="S130">
        <f t="shared" si="10"/>
        <v>48.01867921926071</v>
      </c>
      <c r="T130">
        <f t="shared" si="11"/>
        <v>19.01582316157586</v>
      </c>
    </row>
    <row r="131" spans="1:20" ht="12.75">
      <c r="A131">
        <v>65</v>
      </c>
      <c r="B131">
        <v>0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f aca="true" t="shared" si="12" ref="J131:J194">IF(B131,1/$E$30,0)</f>
        <v>0</v>
      </c>
      <c r="K131">
        <f aca="true" t="shared" si="13" ref="K131:K194">IF(C131,1/$E$31,0)</f>
        <v>0.0015625</v>
      </c>
      <c r="L131">
        <f aca="true" t="shared" si="14" ref="L131:L194">IF(D131,1/$E$32,0)</f>
        <v>0</v>
      </c>
      <c r="M131">
        <f aca="true" t="shared" si="15" ref="M131:M194">IF(E131,1/$E$33,0)</f>
        <v>0</v>
      </c>
      <c r="N131">
        <f aca="true" t="shared" si="16" ref="N131:N194">IF(F131,1/$E$34,0)</f>
        <v>0</v>
      </c>
      <c r="O131">
        <f aca="true" t="shared" si="17" ref="O131:O194">IF(G131,1/$E$35,0)</f>
        <v>0</v>
      </c>
      <c r="P131">
        <f aca="true" t="shared" si="18" ref="P131:P194">IF(H131,1/$E$36,0)</f>
        <v>0</v>
      </c>
      <c r="Q131">
        <f aca="true" t="shared" si="19" ref="Q131:Q194">IF(I131,1/$E$37,0)</f>
        <v>2.44140625E-05</v>
      </c>
      <c r="R131">
        <f aca="true" t="shared" si="20" ref="R131:R194">1/SUM(J131:Q131)</f>
        <v>630.1538461538462</v>
      </c>
      <c r="S131">
        <f aca="true" t="shared" si="21" ref="S131:S194">-20*LOG10(R131/(R131+2*$E$39))</f>
        <v>48.15281601212463</v>
      </c>
      <c r="T131">
        <f aca="true" t="shared" si="22" ref="T131:T194">-20*LOG10(R131/(R131+2*$E$41))</f>
        <v>19.13551176668054</v>
      </c>
    </row>
    <row r="132" spans="1:20" ht="12.75">
      <c r="A132">
        <v>66</v>
      </c>
      <c r="B132">
        <v>0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f t="shared" si="12"/>
        <v>0</v>
      </c>
      <c r="K132">
        <f t="shared" si="13"/>
        <v>0.0015625</v>
      </c>
      <c r="L132">
        <f t="shared" si="14"/>
        <v>0</v>
      </c>
      <c r="M132">
        <f t="shared" si="15"/>
        <v>0</v>
      </c>
      <c r="N132">
        <f t="shared" si="16"/>
        <v>0</v>
      </c>
      <c r="O132">
        <f t="shared" si="17"/>
        <v>0</v>
      </c>
      <c r="P132">
        <f t="shared" si="18"/>
        <v>4.8828125E-05</v>
      </c>
      <c r="Q132">
        <f t="shared" si="19"/>
        <v>0</v>
      </c>
      <c r="R132">
        <f t="shared" si="20"/>
        <v>620.6060606060605</v>
      </c>
      <c r="S132">
        <f t="shared" si="21"/>
        <v>48.2849127854788</v>
      </c>
      <c r="T132">
        <f t="shared" si="22"/>
        <v>19.25357349591732</v>
      </c>
    </row>
    <row r="133" spans="1:20" ht="12.75">
      <c r="A133">
        <v>67</v>
      </c>
      <c r="B133">
        <v>0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1</v>
      </c>
      <c r="J133">
        <f t="shared" si="12"/>
        <v>0</v>
      </c>
      <c r="K133">
        <f t="shared" si="13"/>
        <v>0.0015625</v>
      </c>
      <c r="L133">
        <f t="shared" si="14"/>
        <v>0</v>
      </c>
      <c r="M133">
        <f t="shared" si="15"/>
        <v>0</v>
      </c>
      <c r="N133">
        <f t="shared" si="16"/>
        <v>0</v>
      </c>
      <c r="O133">
        <f t="shared" si="17"/>
        <v>0</v>
      </c>
      <c r="P133">
        <f t="shared" si="18"/>
        <v>4.8828125E-05</v>
      </c>
      <c r="Q133">
        <f t="shared" si="19"/>
        <v>2.44140625E-05</v>
      </c>
      <c r="R133">
        <f t="shared" si="20"/>
        <v>611.3432835820895</v>
      </c>
      <c r="S133">
        <f t="shared" si="21"/>
        <v>48.415030662173066</v>
      </c>
      <c r="T133">
        <f t="shared" si="22"/>
        <v>19.370051983696754</v>
      </c>
    </row>
    <row r="134" spans="1:20" ht="12.75">
      <c r="A134">
        <v>68</v>
      </c>
      <c r="B134">
        <v>0</v>
      </c>
      <c r="C134">
        <v>1</v>
      </c>
      <c r="D134">
        <v>0</v>
      </c>
      <c r="E134">
        <v>0</v>
      </c>
      <c r="F134">
        <v>0</v>
      </c>
      <c r="G134">
        <v>1</v>
      </c>
      <c r="H134">
        <v>0</v>
      </c>
      <c r="I134">
        <v>0</v>
      </c>
      <c r="J134">
        <f t="shared" si="12"/>
        <v>0</v>
      </c>
      <c r="K134">
        <f t="shared" si="13"/>
        <v>0.0015625</v>
      </c>
      <c r="L134">
        <f t="shared" si="14"/>
        <v>0</v>
      </c>
      <c r="M134">
        <f t="shared" si="15"/>
        <v>0</v>
      </c>
      <c r="N134">
        <f t="shared" si="16"/>
        <v>0</v>
      </c>
      <c r="O134">
        <f t="shared" si="17"/>
        <v>9.765625E-05</v>
      </c>
      <c r="P134">
        <f t="shared" si="18"/>
        <v>0</v>
      </c>
      <c r="Q134">
        <f t="shared" si="19"/>
        <v>0</v>
      </c>
      <c r="R134">
        <f t="shared" si="20"/>
        <v>602.3529411764705</v>
      </c>
      <c r="S134">
        <f t="shared" si="21"/>
        <v>48.543228058519304</v>
      </c>
      <c r="T134">
        <f t="shared" si="22"/>
        <v>19.48498913215773</v>
      </c>
    </row>
    <row r="135" spans="1:20" ht="12.75">
      <c r="A135">
        <v>69</v>
      </c>
      <c r="B135">
        <v>0</v>
      </c>
      <c r="C135">
        <v>1</v>
      </c>
      <c r="D135">
        <v>0</v>
      </c>
      <c r="E135">
        <v>0</v>
      </c>
      <c r="F135">
        <v>0</v>
      </c>
      <c r="G135">
        <v>1</v>
      </c>
      <c r="H135">
        <v>0</v>
      </c>
      <c r="I135">
        <v>1</v>
      </c>
      <c r="J135">
        <f t="shared" si="12"/>
        <v>0</v>
      </c>
      <c r="K135">
        <f t="shared" si="13"/>
        <v>0.0015625</v>
      </c>
      <c r="L135">
        <f t="shared" si="14"/>
        <v>0</v>
      </c>
      <c r="M135">
        <f t="shared" si="15"/>
        <v>0</v>
      </c>
      <c r="N135">
        <f t="shared" si="16"/>
        <v>0</v>
      </c>
      <c r="O135">
        <f t="shared" si="17"/>
        <v>9.765625E-05</v>
      </c>
      <c r="P135">
        <f t="shared" si="18"/>
        <v>0</v>
      </c>
      <c r="Q135">
        <f t="shared" si="19"/>
        <v>2.44140625E-05</v>
      </c>
      <c r="R135">
        <f t="shared" si="20"/>
        <v>593.6231884057971</v>
      </c>
      <c r="S135">
        <f t="shared" si="21"/>
        <v>48.66956084176503</v>
      </c>
      <c r="T135">
        <f t="shared" si="22"/>
        <v>19.598425201665293</v>
      </c>
    </row>
    <row r="136" spans="1:20" ht="12.75">
      <c r="A136">
        <v>70</v>
      </c>
      <c r="B136">
        <v>0</v>
      </c>
      <c r="C136">
        <v>1</v>
      </c>
      <c r="D136">
        <v>0</v>
      </c>
      <c r="E136">
        <v>0</v>
      </c>
      <c r="F136">
        <v>0</v>
      </c>
      <c r="G136">
        <v>1</v>
      </c>
      <c r="H136">
        <v>1</v>
      </c>
      <c r="I136">
        <v>0</v>
      </c>
      <c r="J136">
        <f t="shared" si="12"/>
        <v>0</v>
      </c>
      <c r="K136">
        <f t="shared" si="13"/>
        <v>0.0015625</v>
      </c>
      <c r="L136">
        <f t="shared" si="14"/>
        <v>0</v>
      </c>
      <c r="M136">
        <f t="shared" si="15"/>
        <v>0</v>
      </c>
      <c r="N136">
        <f t="shared" si="16"/>
        <v>0</v>
      </c>
      <c r="O136">
        <f t="shared" si="17"/>
        <v>9.765625E-05</v>
      </c>
      <c r="P136">
        <f t="shared" si="18"/>
        <v>4.8828125E-05</v>
      </c>
      <c r="Q136">
        <f t="shared" si="19"/>
        <v>0</v>
      </c>
      <c r="R136">
        <f t="shared" si="20"/>
        <v>585.1428571428571</v>
      </c>
      <c r="S136">
        <f t="shared" si="21"/>
        <v>48.79408247627812</v>
      </c>
      <c r="T136">
        <f t="shared" si="22"/>
        <v>19.710398895474896</v>
      </c>
    </row>
    <row r="137" spans="1:20" ht="12.75">
      <c r="A137">
        <v>71</v>
      </c>
      <c r="B137">
        <v>0</v>
      </c>
      <c r="C137">
        <v>1</v>
      </c>
      <c r="D137">
        <v>0</v>
      </c>
      <c r="E137">
        <v>0</v>
      </c>
      <c r="F137">
        <v>0</v>
      </c>
      <c r="G137">
        <v>1</v>
      </c>
      <c r="H137">
        <v>1</v>
      </c>
      <c r="I137">
        <v>1</v>
      </c>
      <c r="J137">
        <f t="shared" si="12"/>
        <v>0</v>
      </c>
      <c r="K137">
        <f t="shared" si="13"/>
        <v>0.0015625</v>
      </c>
      <c r="L137">
        <f t="shared" si="14"/>
        <v>0</v>
      </c>
      <c r="M137">
        <f t="shared" si="15"/>
        <v>0</v>
      </c>
      <c r="N137">
        <f t="shared" si="16"/>
        <v>0</v>
      </c>
      <c r="O137">
        <f t="shared" si="17"/>
        <v>9.765625E-05</v>
      </c>
      <c r="P137">
        <f t="shared" si="18"/>
        <v>4.8828125E-05</v>
      </c>
      <c r="Q137">
        <f t="shared" si="19"/>
        <v>2.44140625E-05</v>
      </c>
      <c r="R137">
        <f t="shared" si="20"/>
        <v>576.9014084507041</v>
      </c>
      <c r="S137">
        <f t="shared" si="21"/>
        <v>48.91684415940028</v>
      </c>
      <c r="T137">
        <f t="shared" si="22"/>
        <v>19.820947439008446</v>
      </c>
    </row>
    <row r="138" spans="1:20" ht="12.75">
      <c r="A138">
        <v>72</v>
      </c>
      <c r="B138">
        <v>0</v>
      </c>
      <c r="C138">
        <v>1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f t="shared" si="12"/>
        <v>0</v>
      </c>
      <c r="K138">
        <f t="shared" si="13"/>
        <v>0.0015625</v>
      </c>
      <c r="L138">
        <f t="shared" si="14"/>
        <v>0</v>
      </c>
      <c r="M138">
        <f t="shared" si="15"/>
        <v>0</v>
      </c>
      <c r="N138">
        <f t="shared" si="16"/>
        <v>0.0001953125</v>
      </c>
      <c r="O138">
        <f t="shared" si="17"/>
        <v>0</v>
      </c>
      <c r="P138">
        <f t="shared" si="18"/>
        <v>0</v>
      </c>
      <c r="Q138">
        <f t="shared" si="19"/>
        <v>0</v>
      </c>
      <c r="R138">
        <f t="shared" si="20"/>
        <v>568.8888888888889</v>
      </c>
      <c r="S138">
        <f t="shared" si="21"/>
        <v>49.03789494783298</v>
      </c>
      <c r="T138">
        <f t="shared" si="22"/>
        <v>19.930106654148567</v>
      </c>
    </row>
    <row r="139" spans="1:20" ht="12.75">
      <c r="A139">
        <v>73</v>
      </c>
      <c r="B139">
        <v>0</v>
      </c>
      <c r="C139">
        <v>1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1</v>
      </c>
      <c r="J139">
        <f t="shared" si="12"/>
        <v>0</v>
      </c>
      <c r="K139">
        <f t="shared" si="13"/>
        <v>0.0015625</v>
      </c>
      <c r="L139">
        <f t="shared" si="14"/>
        <v>0</v>
      </c>
      <c r="M139">
        <f t="shared" si="15"/>
        <v>0</v>
      </c>
      <c r="N139">
        <f t="shared" si="16"/>
        <v>0.0001953125</v>
      </c>
      <c r="O139">
        <f t="shared" si="17"/>
        <v>0</v>
      </c>
      <c r="P139">
        <f t="shared" si="18"/>
        <v>0</v>
      </c>
      <c r="Q139">
        <f t="shared" si="19"/>
        <v>2.44140625E-05</v>
      </c>
      <c r="R139">
        <f t="shared" si="20"/>
        <v>561.0958904109589</v>
      </c>
      <c r="S139">
        <f t="shared" si="21"/>
        <v>49.15728187533699</v>
      </c>
      <c r="T139">
        <f t="shared" si="22"/>
        <v>20.03791102892205</v>
      </c>
    </row>
    <row r="140" spans="1:20" ht="12.75">
      <c r="A140">
        <v>74</v>
      </c>
      <c r="B140">
        <v>0</v>
      </c>
      <c r="C140">
        <v>1</v>
      </c>
      <c r="D140">
        <v>0</v>
      </c>
      <c r="E140">
        <v>0</v>
      </c>
      <c r="F140">
        <v>1</v>
      </c>
      <c r="G140">
        <v>0</v>
      </c>
      <c r="H140">
        <v>1</v>
      </c>
      <c r="I140">
        <v>0</v>
      </c>
      <c r="J140">
        <f t="shared" si="12"/>
        <v>0</v>
      </c>
      <c r="K140">
        <f t="shared" si="13"/>
        <v>0.0015625</v>
      </c>
      <c r="L140">
        <f t="shared" si="14"/>
        <v>0</v>
      </c>
      <c r="M140">
        <f t="shared" si="15"/>
        <v>0</v>
      </c>
      <c r="N140">
        <f t="shared" si="16"/>
        <v>0.0001953125</v>
      </c>
      <c r="O140">
        <f t="shared" si="17"/>
        <v>0</v>
      </c>
      <c r="P140">
        <f t="shared" si="18"/>
        <v>4.8828125E-05</v>
      </c>
      <c r="Q140">
        <f t="shared" si="19"/>
        <v>0</v>
      </c>
      <c r="R140">
        <f t="shared" si="20"/>
        <v>553.5135135135134</v>
      </c>
      <c r="S140">
        <f t="shared" si="21"/>
        <v>49.275050062451946</v>
      </c>
      <c r="T140">
        <f t="shared" si="22"/>
        <v>20.14439378291169</v>
      </c>
    </row>
    <row r="141" spans="1:20" ht="12.75">
      <c r="A141">
        <v>75</v>
      </c>
      <c r="B141">
        <v>0</v>
      </c>
      <c r="C141">
        <v>1</v>
      </c>
      <c r="D141">
        <v>0</v>
      </c>
      <c r="E141">
        <v>0</v>
      </c>
      <c r="F141">
        <v>1</v>
      </c>
      <c r="G141">
        <v>0</v>
      </c>
      <c r="H141">
        <v>1</v>
      </c>
      <c r="I141">
        <v>1</v>
      </c>
      <c r="J141">
        <f t="shared" si="12"/>
        <v>0</v>
      </c>
      <c r="K141">
        <f t="shared" si="13"/>
        <v>0.0015625</v>
      </c>
      <c r="L141">
        <f t="shared" si="14"/>
        <v>0</v>
      </c>
      <c r="M141">
        <f t="shared" si="15"/>
        <v>0</v>
      </c>
      <c r="N141">
        <f t="shared" si="16"/>
        <v>0.0001953125</v>
      </c>
      <c r="O141">
        <f t="shared" si="17"/>
        <v>0</v>
      </c>
      <c r="P141">
        <f t="shared" si="18"/>
        <v>4.8828125E-05</v>
      </c>
      <c r="Q141">
        <f t="shared" si="19"/>
        <v>2.44140625E-05</v>
      </c>
      <c r="R141">
        <f t="shared" si="20"/>
        <v>546.1333333333333</v>
      </c>
      <c r="S141">
        <f t="shared" si="21"/>
        <v>49.39124281887676</v>
      </c>
      <c r="T141">
        <f t="shared" si="22"/>
        <v>20.2495869287069</v>
      </c>
    </row>
    <row r="142" spans="1:20" ht="12.75">
      <c r="A142">
        <v>76</v>
      </c>
      <c r="B142">
        <v>0</v>
      </c>
      <c r="C142">
        <v>1</v>
      </c>
      <c r="D142">
        <v>0</v>
      </c>
      <c r="E142">
        <v>0</v>
      </c>
      <c r="F142">
        <v>1</v>
      </c>
      <c r="G142">
        <v>1</v>
      </c>
      <c r="H142">
        <v>0</v>
      </c>
      <c r="I142">
        <v>0</v>
      </c>
      <c r="J142">
        <f t="shared" si="12"/>
        <v>0</v>
      </c>
      <c r="K142">
        <f t="shared" si="13"/>
        <v>0.0015625</v>
      </c>
      <c r="L142">
        <f t="shared" si="14"/>
        <v>0</v>
      </c>
      <c r="M142">
        <f t="shared" si="15"/>
        <v>0</v>
      </c>
      <c r="N142">
        <f t="shared" si="16"/>
        <v>0.0001953125</v>
      </c>
      <c r="O142">
        <f t="shared" si="17"/>
        <v>9.765625E-05</v>
      </c>
      <c r="P142">
        <f t="shared" si="18"/>
        <v>0</v>
      </c>
      <c r="Q142">
        <f t="shared" si="19"/>
        <v>0</v>
      </c>
      <c r="R142">
        <f t="shared" si="20"/>
        <v>538.9473684210526</v>
      </c>
      <c r="S142">
        <f t="shared" si="21"/>
        <v>49.50590173909212</v>
      </c>
      <c r="T142">
        <f t="shared" si="22"/>
        <v>20.35352132967757</v>
      </c>
    </row>
    <row r="143" spans="1:20" ht="12.75">
      <c r="A143">
        <v>77</v>
      </c>
      <c r="B143">
        <v>0</v>
      </c>
      <c r="C143">
        <v>1</v>
      </c>
      <c r="D143">
        <v>0</v>
      </c>
      <c r="E143">
        <v>0</v>
      </c>
      <c r="F143">
        <v>1</v>
      </c>
      <c r="G143">
        <v>1</v>
      </c>
      <c r="H143">
        <v>0</v>
      </c>
      <c r="I143">
        <v>1</v>
      </c>
      <c r="J143">
        <f t="shared" si="12"/>
        <v>0</v>
      </c>
      <c r="K143">
        <f t="shared" si="13"/>
        <v>0.0015625</v>
      </c>
      <c r="L143">
        <f t="shared" si="14"/>
        <v>0</v>
      </c>
      <c r="M143">
        <f t="shared" si="15"/>
        <v>0</v>
      </c>
      <c r="N143">
        <f t="shared" si="16"/>
        <v>0.0001953125</v>
      </c>
      <c r="O143">
        <f t="shared" si="17"/>
        <v>9.765625E-05</v>
      </c>
      <c r="P143">
        <f t="shared" si="18"/>
        <v>0</v>
      </c>
      <c r="Q143">
        <f t="shared" si="19"/>
        <v>2.44140625E-05</v>
      </c>
      <c r="R143">
        <f t="shared" si="20"/>
        <v>531.9480519480519</v>
      </c>
      <c r="S143">
        <f t="shared" si="21"/>
        <v>49.61906679175323</v>
      </c>
      <c r="T143">
        <f t="shared" si="22"/>
        <v>20.45622675433199</v>
      </c>
    </row>
    <row r="144" spans="1:20" ht="12.75">
      <c r="A144">
        <v>78</v>
      </c>
      <c r="B144">
        <v>0</v>
      </c>
      <c r="C144">
        <v>1</v>
      </c>
      <c r="D144">
        <v>0</v>
      </c>
      <c r="E144">
        <v>0</v>
      </c>
      <c r="F144">
        <v>1</v>
      </c>
      <c r="G144">
        <v>1</v>
      </c>
      <c r="H144">
        <v>1</v>
      </c>
      <c r="I144">
        <v>0</v>
      </c>
      <c r="J144">
        <f t="shared" si="12"/>
        <v>0</v>
      </c>
      <c r="K144">
        <f t="shared" si="13"/>
        <v>0.0015625</v>
      </c>
      <c r="L144">
        <f t="shared" si="14"/>
        <v>0</v>
      </c>
      <c r="M144">
        <f t="shared" si="15"/>
        <v>0</v>
      </c>
      <c r="N144">
        <f t="shared" si="16"/>
        <v>0.0001953125</v>
      </c>
      <c r="O144">
        <f t="shared" si="17"/>
        <v>9.765625E-05</v>
      </c>
      <c r="P144">
        <f t="shared" si="18"/>
        <v>4.8828125E-05</v>
      </c>
      <c r="Q144">
        <f t="shared" si="19"/>
        <v>0</v>
      </c>
      <c r="R144">
        <f t="shared" si="20"/>
        <v>525.1282051282051</v>
      </c>
      <c r="S144">
        <f t="shared" si="21"/>
        <v>49.73077640333394</v>
      </c>
      <c r="T144">
        <f t="shared" si="22"/>
        <v>20.5577319274984</v>
      </c>
    </row>
    <row r="145" spans="1:20" ht="12.75">
      <c r="A145">
        <v>79</v>
      </c>
      <c r="B145">
        <v>0</v>
      </c>
      <c r="C145">
        <v>1</v>
      </c>
      <c r="D145">
        <v>0</v>
      </c>
      <c r="E145">
        <v>0</v>
      </c>
      <c r="F145">
        <v>1</v>
      </c>
      <c r="G145">
        <v>1</v>
      </c>
      <c r="H145">
        <v>1</v>
      </c>
      <c r="I145">
        <v>1</v>
      </c>
      <c r="J145">
        <f t="shared" si="12"/>
        <v>0</v>
      </c>
      <c r="K145">
        <f t="shared" si="13"/>
        <v>0.0015625</v>
      </c>
      <c r="L145">
        <f t="shared" si="14"/>
        <v>0</v>
      </c>
      <c r="M145">
        <f t="shared" si="15"/>
        <v>0</v>
      </c>
      <c r="N145">
        <f t="shared" si="16"/>
        <v>0.0001953125</v>
      </c>
      <c r="O145">
        <f t="shared" si="17"/>
        <v>9.765625E-05</v>
      </c>
      <c r="P145">
        <f t="shared" si="18"/>
        <v>4.8828125E-05</v>
      </c>
      <c r="Q145">
        <f t="shared" si="19"/>
        <v>2.44140625E-05</v>
      </c>
      <c r="R145">
        <f t="shared" si="20"/>
        <v>518.4810126582278</v>
      </c>
      <c r="S145">
        <f t="shared" si="21"/>
        <v>49.84106753645989</v>
      </c>
      <c r="T145">
        <f t="shared" si="22"/>
        <v>20.658064578550338</v>
      </c>
    </row>
    <row r="146" spans="1:20" ht="12.75">
      <c r="A146">
        <v>80</v>
      </c>
      <c r="B146">
        <v>0</v>
      </c>
      <c r="C146">
        <v>1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f t="shared" si="12"/>
        <v>0</v>
      </c>
      <c r="K146">
        <f t="shared" si="13"/>
        <v>0.0015625</v>
      </c>
      <c r="L146">
        <f t="shared" si="14"/>
        <v>0</v>
      </c>
      <c r="M146">
        <f t="shared" si="15"/>
        <v>0.000390625</v>
      </c>
      <c r="N146">
        <f t="shared" si="16"/>
        <v>0</v>
      </c>
      <c r="O146">
        <f t="shared" si="17"/>
        <v>0</v>
      </c>
      <c r="P146">
        <f t="shared" si="18"/>
        <v>0</v>
      </c>
      <c r="Q146">
        <f t="shared" si="19"/>
        <v>0</v>
      </c>
      <c r="R146">
        <f t="shared" si="20"/>
        <v>512</v>
      </c>
      <c r="S146">
        <f t="shared" si="21"/>
        <v>49.94997576333046</v>
      </c>
      <c r="T146">
        <f t="shared" si="22"/>
        <v>20.757251486878285</v>
      </c>
    </row>
    <row r="147" spans="1:20" ht="12.75">
      <c r="A147">
        <v>81</v>
      </c>
      <c r="B147">
        <v>0</v>
      </c>
      <c r="C147">
        <v>1</v>
      </c>
      <c r="D147">
        <v>0</v>
      </c>
      <c r="E147">
        <v>1</v>
      </c>
      <c r="F147">
        <v>0</v>
      </c>
      <c r="G147">
        <v>0</v>
      </c>
      <c r="H147">
        <v>0</v>
      </c>
      <c r="I147">
        <v>1</v>
      </c>
      <c r="J147">
        <f t="shared" si="12"/>
        <v>0</v>
      </c>
      <c r="K147">
        <f t="shared" si="13"/>
        <v>0.0015625</v>
      </c>
      <c r="L147">
        <f t="shared" si="14"/>
        <v>0</v>
      </c>
      <c r="M147">
        <f t="shared" si="15"/>
        <v>0.000390625</v>
      </c>
      <c r="N147">
        <f t="shared" si="16"/>
        <v>0</v>
      </c>
      <c r="O147">
        <f t="shared" si="17"/>
        <v>0</v>
      </c>
      <c r="P147">
        <f t="shared" si="18"/>
        <v>0</v>
      </c>
      <c r="Q147">
        <f t="shared" si="19"/>
        <v>2.44140625E-05</v>
      </c>
      <c r="R147">
        <f t="shared" si="20"/>
        <v>505.67901234567904</v>
      </c>
      <c r="S147">
        <f t="shared" si="21"/>
        <v>50.0575353345944</v>
      </c>
      <c r="T147">
        <f t="shared" si="22"/>
        <v>20.85531852479429</v>
      </c>
    </row>
    <row r="148" spans="1:20" ht="12.75">
      <c r="A148">
        <v>82</v>
      </c>
      <c r="B148">
        <v>0</v>
      </c>
      <c r="C148">
        <v>1</v>
      </c>
      <c r="D148">
        <v>0</v>
      </c>
      <c r="E148">
        <v>1</v>
      </c>
      <c r="F148">
        <v>0</v>
      </c>
      <c r="G148">
        <v>0</v>
      </c>
      <c r="H148">
        <v>1</v>
      </c>
      <c r="I148">
        <v>0</v>
      </c>
      <c r="J148">
        <f t="shared" si="12"/>
        <v>0</v>
      </c>
      <c r="K148">
        <f t="shared" si="13"/>
        <v>0.0015625</v>
      </c>
      <c r="L148">
        <f t="shared" si="14"/>
        <v>0</v>
      </c>
      <c r="M148">
        <f t="shared" si="15"/>
        <v>0.000390625</v>
      </c>
      <c r="N148">
        <f t="shared" si="16"/>
        <v>0</v>
      </c>
      <c r="O148">
        <f t="shared" si="17"/>
        <v>0</v>
      </c>
      <c r="P148">
        <f t="shared" si="18"/>
        <v>4.8828125E-05</v>
      </c>
      <c r="Q148">
        <f t="shared" si="19"/>
        <v>0</v>
      </c>
      <c r="R148">
        <f t="shared" si="20"/>
        <v>499.51219512195127</v>
      </c>
      <c r="S148">
        <f t="shared" si="21"/>
        <v>50.163779244012886</v>
      </c>
      <c r="T148">
        <f t="shared" si="22"/>
        <v>20.952290698041352</v>
      </c>
    </row>
    <row r="149" spans="1:20" ht="12.75">
      <c r="A149">
        <v>83</v>
      </c>
      <c r="B149">
        <v>0</v>
      </c>
      <c r="C149">
        <v>1</v>
      </c>
      <c r="D149">
        <v>0</v>
      </c>
      <c r="E149">
        <v>1</v>
      </c>
      <c r="F149">
        <v>0</v>
      </c>
      <c r="G149">
        <v>0</v>
      </c>
      <c r="H149">
        <v>1</v>
      </c>
      <c r="I149">
        <v>1</v>
      </c>
      <c r="J149">
        <f t="shared" si="12"/>
        <v>0</v>
      </c>
      <c r="K149">
        <f t="shared" si="13"/>
        <v>0.0015625</v>
      </c>
      <c r="L149">
        <f t="shared" si="14"/>
        <v>0</v>
      </c>
      <c r="M149">
        <f t="shared" si="15"/>
        <v>0.000390625</v>
      </c>
      <c r="N149">
        <f t="shared" si="16"/>
        <v>0</v>
      </c>
      <c r="O149">
        <f t="shared" si="17"/>
        <v>0</v>
      </c>
      <c r="P149">
        <f t="shared" si="18"/>
        <v>4.8828125E-05</v>
      </c>
      <c r="Q149">
        <f t="shared" si="19"/>
        <v>2.44140625E-05</v>
      </c>
      <c r="R149">
        <f t="shared" si="20"/>
        <v>493.4939759036145</v>
      </c>
      <c r="S149">
        <f t="shared" si="21"/>
        <v>50.26873928921526</v>
      </c>
      <c r="T149">
        <f t="shared" si="22"/>
        <v>21.04819218406646</v>
      </c>
    </row>
    <row r="150" spans="1:20" ht="12.75">
      <c r="A150">
        <v>84</v>
      </c>
      <c r="B150">
        <v>0</v>
      </c>
      <c r="C150">
        <v>1</v>
      </c>
      <c r="D150">
        <v>0</v>
      </c>
      <c r="E150">
        <v>1</v>
      </c>
      <c r="F150">
        <v>0</v>
      </c>
      <c r="G150">
        <v>1</v>
      </c>
      <c r="H150">
        <v>0</v>
      </c>
      <c r="I150">
        <v>0</v>
      </c>
      <c r="J150">
        <f t="shared" si="12"/>
        <v>0</v>
      </c>
      <c r="K150">
        <f t="shared" si="13"/>
        <v>0.0015625</v>
      </c>
      <c r="L150">
        <f t="shared" si="14"/>
        <v>0</v>
      </c>
      <c r="M150">
        <f t="shared" si="15"/>
        <v>0.000390625</v>
      </c>
      <c r="N150">
        <f t="shared" si="16"/>
        <v>0</v>
      </c>
      <c r="O150">
        <f t="shared" si="17"/>
        <v>9.765625E-05</v>
      </c>
      <c r="P150">
        <f t="shared" si="18"/>
        <v>0</v>
      </c>
      <c r="Q150">
        <f t="shared" si="19"/>
        <v>0</v>
      </c>
      <c r="R150">
        <f t="shared" si="20"/>
        <v>487.6190476190476</v>
      </c>
      <c r="S150">
        <f t="shared" si="21"/>
        <v>50.37244612882772</v>
      </c>
      <c r="T150">
        <f t="shared" si="22"/>
        <v>21.14304636820362</v>
      </c>
    </row>
    <row r="151" spans="1:20" ht="12.75">
      <c r="A151">
        <v>85</v>
      </c>
      <c r="B151">
        <v>0</v>
      </c>
      <c r="C151">
        <v>1</v>
      </c>
      <c r="D151">
        <v>0</v>
      </c>
      <c r="E151">
        <v>1</v>
      </c>
      <c r="F151">
        <v>0</v>
      </c>
      <c r="G151">
        <v>1</v>
      </c>
      <c r="H151">
        <v>0</v>
      </c>
      <c r="I151">
        <v>1</v>
      </c>
      <c r="J151">
        <f t="shared" si="12"/>
        <v>0</v>
      </c>
      <c r="K151">
        <f t="shared" si="13"/>
        <v>0.0015625</v>
      </c>
      <c r="L151">
        <f t="shared" si="14"/>
        <v>0</v>
      </c>
      <c r="M151">
        <f t="shared" si="15"/>
        <v>0.000390625</v>
      </c>
      <c r="N151">
        <f t="shared" si="16"/>
        <v>0</v>
      </c>
      <c r="O151">
        <f t="shared" si="17"/>
        <v>9.765625E-05</v>
      </c>
      <c r="P151">
        <f t="shared" si="18"/>
        <v>0</v>
      </c>
      <c r="Q151">
        <f t="shared" si="19"/>
        <v>2.44140625E-05</v>
      </c>
      <c r="R151">
        <f t="shared" si="20"/>
        <v>481.88235294117646</v>
      </c>
      <c r="S151">
        <f t="shared" si="21"/>
        <v>50.474929336231284</v>
      </c>
      <c r="T151">
        <f t="shared" si="22"/>
        <v>21.236875877902534</v>
      </c>
    </row>
    <row r="152" spans="1:20" ht="12.75">
      <c r="A152">
        <v>86</v>
      </c>
      <c r="B152">
        <v>0</v>
      </c>
      <c r="C152">
        <v>1</v>
      </c>
      <c r="D152">
        <v>0</v>
      </c>
      <c r="E152">
        <v>1</v>
      </c>
      <c r="F152">
        <v>0</v>
      </c>
      <c r="G152">
        <v>1</v>
      </c>
      <c r="H152">
        <v>1</v>
      </c>
      <c r="I152">
        <v>0</v>
      </c>
      <c r="J152">
        <f t="shared" si="12"/>
        <v>0</v>
      </c>
      <c r="K152">
        <f t="shared" si="13"/>
        <v>0.0015625</v>
      </c>
      <c r="L152">
        <f t="shared" si="14"/>
        <v>0</v>
      </c>
      <c r="M152">
        <f t="shared" si="15"/>
        <v>0.000390625</v>
      </c>
      <c r="N152">
        <f t="shared" si="16"/>
        <v>0</v>
      </c>
      <c r="O152">
        <f t="shared" si="17"/>
        <v>9.765625E-05</v>
      </c>
      <c r="P152">
        <f t="shared" si="18"/>
        <v>4.8828125E-05</v>
      </c>
      <c r="Q152">
        <f t="shared" si="19"/>
        <v>0</v>
      </c>
      <c r="R152">
        <f t="shared" si="20"/>
        <v>476.27906976744185</v>
      </c>
      <c r="S152">
        <f t="shared" si="21"/>
        <v>50.576217450185496</v>
      </c>
      <c r="T152">
        <f t="shared" si="22"/>
        <v>21.329702615128095</v>
      </c>
    </row>
    <row r="153" spans="1:20" ht="12.75">
      <c r="A153">
        <v>87</v>
      </c>
      <c r="B153">
        <v>0</v>
      </c>
      <c r="C153">
        <v>1</v>
      </c>
      <c r="D153">
        <v>0</v>
      </c>
      <c r="E153">
        <v>1</v>
      </c>
      <c r="F153">
        <v>0</v>
      </c>
      <c r="G153">
        <v>1</v>
      </c>
      <c r="H153">
        <v>1</v>
      </c>
      <c r="I153">
        <v>1</v>
      </c>
      <c r="J153">
        <f t="shared" si="12"/>
        <v>0</v>
      </c>
      <c r="K153">
        <f t="shared" si="13"/>
        <v>0.0015625</v>
      </c>
      <c r="L153">
        <f t="shared" si="14"/>
        <v>0</v>
      </c>
      <c r="M153">
        <f t="shared" si="15"/>
        <v>0.000390625</v>
      </c>
      <c r="N153">
        <f t="shared" si="16"/>
        <v>0</v>
      </c>
      <c r="O153">
        <f t="shared" si="17"/>
        <v>9.765625E-05</v>
      </c>
      <c r="P153">
        <f t="shared" si="18"/>
        <v>4.8828125E-05</v>
      </c>
      <c r="Q153">
        <f t="shared" si="19"/>
        <v>2.44140625E-05</v>
      </c>
      <c r="R153">
        <f t="shared" si="20"/>
        <v>470.8045977011495</v>
      </c>
      <c r="S153">
        <f t="shared" si="21"/>
        <v>50.67633802253396</v>
      </c>
      <c r="T153">
        <f t="shared" si="22"/>
        <v>21.421547787046894</v>
      </c>
    </row>
    <row r="154" spans="1:20" ht="12.75">
      <c r="A154">
        <v>88</v>
      </c>
      <c r="B154">
        <v>0</v>
      </c>
      <c r="C154">
        <v>1</v>
      </c>
      <c r="D154">
        <v>0</v>
      </c>
      <c r="E154">
        <v>1</v>
      </c>
      <c r="F154">
        <v>1</v>
      </c>
      <c r="G154">
        <v>0</v>
      </c>
      <c r="H154">
        <v>0</v>
      </c>
      <c r="I154">
        <v>0</v>
      </c>
      <c r="J154">
        <f t="shared" si="12"/>
        <v>0</v>
      </c>
      <c r="K154">
        <f t="shared" si="13"/>
        <v>0.0015625</v>
      </c>
      <c r="L154">
        <f t="shared" si="14"/>
        <v>0</v>
      </c>
      <c r="M154">
        <f t="shared" si="15"/>
        <v>0.000390625</v>
      </c>
      <c r="N154">
        <f t="shared" si="16"/>
        <v>0.0001953125</v>
      </c>
      <c r="O154">
        <f t="shared" si="17"/>
        <v>0</v>
      </c>
      <c r="P154">
        <f t="shared" si="18"/>
        <v>0</v>
      </c>
      <c r="Q154">
        <f t="shared" si="19"/>
        <v>0</v>
      </c>
      <c r="R154">
        <f t="shared" si="20"/>
        <v>465.45454545454544</v>
      </c>
      <c r="S154">
        <f t="shared" si="21"/>
        <v>50.775317663191885</v>
      </c>
      <c r="T154">
        <f t="shared" si="22"/>
        <v>21.51243193510815</v>
      </c>
    </row>
    <row r="155" spans="1:20" ht="12.75">
      <c r="A155">
        <v>89</v>
      </c>
      <c r="B155">
        <v>0</v>
      </c>
      <c r="C155">
        <v>1</v>
      </c>
      <c r="D155">
        <v>0</v>
      </c>
      <c r="E155">
        <v>1</v>
      </c>
      <c r="F155">
        <v>1</v>
      </c>
      <c r="G155">
        <v>0</v>
      </c>
      <c r="H155">
        <v>0</v>
      </c>
      <c r="I155">
        <v>1</v>
      </c>
      <c r="J155">
        <f t="shared" si="12"/>
        <v>0</v>
      </c>
      <c r="K155">
        <f t="shared" si="13"/>
        <v>0.0015625</v>
      </c>
      <c r="L155">
        <f t="shared" si="14"/>
        <v>0</v>
      </c>
      <c r="M155">
        <f t="shared" si="15"/>
        <v>0.000390625</v>
      </c>
      <c r="N155">
        <f t="shared" si="16"/>
        <v>0.0001953125</v>
      </c>
      <c r="O155">
        <f t="shared" si="17"/>
        <v>0</v>
      </c>
      <c r="P155">
        <f t="shared" si="18"/>
        <v>0</v>
      </c>
      <c r="Q155">
        <f t="shared" si="19"/>
        <v>2.44140625E-05</v>
      </c>
      <c r="R155">
        <f t="shared" si="20"/>
        <v>460.2247191011236</v>
      </c>
      <c r="S155">
        <f t="shared" si="21"/>
        <v>50.87318208259888</v>
      </c>
      <c r="T155">
        <f t="shared" si="22"/>
        <v>21.60237496261896</v>
      </c>
    </row>
    <row r="156" spans="1:20" ht="12.75">
      <c r="A156">
        <v>90</v>
      </c>
      <c r="B156">
        <v>0</v>
      </c>
      <c r="C156">
        <v>1</v>
      </c>
      <c r="D156">
        <v>0</v>
      </c>
      <c r="E156">
        <v>1</v>
      </c>
      <c r="F156">
        <v>1</v>
      </c>
      <c r="G156">
        <v>0</v>
      </c>
      <c r="H156">
        <v>1</v>
      </c>
      <c r="I156">
        <v>0</v>
      </c>
      <c r="J156">
        <f t="shared" si="12"/>
        <v>0</v>
      </c>
      <c r="K156">
        <f t="shared" si="13"/>
        <v>0.0015625</v>
      </c>
      <c r="L156">
        <f t="shared" si="14"/>
        <v>0</v>
      </c>
      <c r="M156">
        <f t="shared" si="15"/>
        <v>0.000390625</v>
      </c>
      <c r="N156">
        <f t="shared" si="16"/>
        <v>0.0001953125</v>
      </c>
      <c r="O156">
        <f t="shared" si="17"/>
        <v>0</v>
      </c>
      <c r="P156">
        <f t="shared" si="18"/>
        <v>4.8828125E-05</v>
      </c>
      <c r="Q156">
        <f t="shared" si="19"/>
        <v>0</v>
      </c>
      <c r="R156">
        <f t="shared" si="20"/>
        <v>455.1111111111111</v>
      </c>
      <c r="S156">
        <f t="shared" si="21"/>
        <v>50.96995613180685</v>
      </c>
      <c r="T156">
        <f t="shared" si="22"/>
        <v>21.691396160906358</v>
      </c>
    </row>
    <row r="157" spans="1:20" ht="12.75">
      <c r="A157">
        <v>91</v>
      </c>
      <c r="B157">
        <v>0</v>
      </c>
      <c r="C157">
        <v>1</v>
      </c>
      <c r="D157">
        <v>0</v>
      </c>
      <c r="E157">
        <v>1</v>
      </c>
      <c r="F157">
        <v>1</v>
      </c>
      <c r="G157">
        <v>0</v>
      </c>
      <c r="H157">
        <v>1</v>
      </c>
      <c r="I157">
        <v>1</v>
      </c>
      <c r="J157">
        <f t="shared" si="12"/>
        <v>0</v>
      </c>
      <c r="K157">
        <f t="shared" si="13"/>
        <v>0.0015625</v>
      </c>
      <c r="L157">
        <f t="shared" si="14"/>
        <v>0</v>
      </c>
      <c r="M157">
        <f t="shared" si="15"/>
        <v>0.000390625</v>
      </c>
      <c r="N157">
        <f t="shared" si="16"/>
        <v>0.0001953125</v>
      </c>
      <c r="O157">
        <f t="shared" si="17"/>
        <v>0</v>
      </c>
      <c r="P157">
        <f t="shared" si="18"/>
        <v>4.8828125E-05</v>
      </c>
      <c r="Q157">
        <f t="shared" si="19"/>
        <v>2.44140625E-05</v>
      </c>
      <c r="R157">
        <f t="shared" si="20"/>
        <v>450.1098901098901</v>
      </c>
      <c r="S157">
        <f t="shared" si="21"/>
        <v>51.065663840359086</v>
      </c>
      <c r="T157">
        <f t="shared" si="22"/>
        <v>21.779514234152266</v>
      </c>
    </row>
    <row r="158" spans="1:20" ht="12.75">
      <c r="A158">
        <v>92</v>
      </c>
      <c r="B158">
        <v>0</v>
      </c>
      <c r="C158">
        <v>1</v>
      </c>
      <c r="D158">
        <v>0</v>
      </c>
      <c r="E158">
        <v>1</v>
      </c>
      <c r="F158">
        <v>1</v>
      </c>
      <c r="G158">
        <v>1</v>
      </c>
      <c r="H158">
        <v>0</v>
      </c>
      <c r="I158">
        <v>0</v>
      </c>
      <c r="J158">
        <f t="shared" si="12"/>
        <v>0</v>
      </c>
      <c r="K158">
        <f t="shared" si="13"/>
        <v>0.0015625</v>
      </c>
      <c r="L158">
        <f t="shared" si="14"/>
        <v>0</v>
      </c>
      <c r="M158">
        <f t="shared" si="15"/>
        <v>0.000390625</v>
      </c>
      <c r="N158">
        <f t="shared" si="16"/>
        <v>0.0001953125</v>
      </c>
      <c r="O158">
        <f t="shared" si="17"/>
        <v>9.765625E-05</v>
      </c>
      <c r="P158">
        <f t="shared" si="18"/>
        <v>0</v>
      </c>
      <c r="Q158">
        <f t="shared" si="19"/>
        <v>0</v>
      </c>
      <c r="R158">
        <f t="shared" si="20"/>
        <v>445.21739130434776</v>
      </c>
      <c r="S158">
        <f t="shared" si="21"/>
        <v>51.160328452105105</v>
      </c>
      <c r="T158">
        <f t="shared" si="22"/>
        <v>21.86674732298129</v>
      </c>
    </row>
    <row r="159" spans="1:20" ht="12.75">
      <c r="A159">
        <v>93</v>
      </c>
      <c r="B159">
        <v>0</v>
      </c>
      <c r="C159">
        <v>1</v>
      </c>
      <c r="D159">
        <v>0</v>
      </c>
      <c r="E159">
        <v>1</v>
      </c>
      <c r="F159">
        <v>1</v>
      </c>
      <c r="G159">
        <v>1</v>
      </c>
      <c r="H159">
        <v>0</v>
      </c>
      <c r="I159">
        <v>1</v>
      </c>
      <c r="J159">
        <f t="shared" si="12"/>
        <v>0</v>
      </c>
      <c r="K159">
        <f t="shared" si="13"/>
        <v>0.0015625</v>
      </c>
      <c r="L159">
        <f t="shared" si="14"/>
        <v>0</v>
      </c>
      <c r="M159">
        <f t="shared" si="15"/>
        <v>0.000390625</v>
      </c>
      <c r="N159">
        <f t="shared" si="16"/>
        <v>0.0001953125</v>
      </c>
      <c r="O159">
        <f t="shared" si="17"/>
        <v>9.765625E-05</v>
      </c>
      <c r="P159">
        <f t="shared" si="18"/>
        <v>0</v>
      </c>
      <c r="Q159">
        <f t="shared" si="19"/>
        <v>2.44140625E-05</v>
      </c>
      <c r="R159">
        <f t="shared" si="20"/>
        <v>440.43010752688167</v>
      </c>
      <c r="S159">
        <f t="shared" si="21"/>
        <v>51.25397245908477</v>
      </c>
      <c r="T159">
        <f t="shared" si="22"/>
        <v>21.953113026875766</v>
      </c>
    </row>
    <row r="160" spans="1:20" ht="12.75">
      <c r="A160">
        <v>94</v>
      </c>
      <c r="B160">
        <v>0</v>
      </c>
      <c r="C160">
        <v>1</v>
      </c>
      <c r="D160">
        <v>0</v>
      </c>
      <c r="E160">
        <v>1</v>
      </c>
      <c r="F160">
        <v>1</v>
      </c>
      <c r="G160">
        <v>1</v>
      </c>
      <c r="H160">
        <v>1</v>
      </c>
      <c r="I160">
        <v>0</v>
      </c>
      <c r="J160">
        <f t="shared" si="12"/>
        <v>0</v>
      </c>
      <c r="K160">
        <f t="shared" si="13"/>
        <v>0.0015625</v>
      </c>
      <c r="L160">
        <f t="shared" si="14"/>
        <v>0</v>
      </c>
      <c r="M160">
        <f t="shared" si="15"/>
        <v>0.000390625</v>
      </c>
      <c r="N160">
        <f t="shared" si="16"/>
        <v>0.0001953125</v>
      </c>
      <c r="O160">
        <f t="shared" si="17"/>
        <v>9.765625E-05</v>
      </c>
      <c r="P160">
        <f t="shared" si="18"/>
        <v>4.8828125E-05</v>
      </c>
      <c r="Q160">
        <f t="shared" si="19"/>
        <v>0</v>
      </c>
      <c r="R160">
        <f t="shared" si="20"/>
        <v>435.74468085106383</v>
      </c>
      <c r="S160">
        <f t="shared" si="21"/>
        <v>51.3466176336053</v>
      </c>
      <c r="T160">
        <f t="shared" si="22"/>
        <v>22.03862842548737</v>
      </c>
    </row>
    <row r="161" spans="1:20" ht="12.75">
      <c r="A161">
        <v>95</v>
      </c>
      <c r="B161">
        <v>0</v>
      </c>
      <c r="C161">
        <v>1</v>
      </c>
      <c r="D161">
        <v>0</v>
      </c>
      <c r="E161">
        <v>1</v>
      </c>
      <c r="F161">
        <v>1</v>
      </c>
      <c r="G161">
        <v>1</v>
      </c>
      <c r="H161">
        <v>1</v>
      </c>
      <c r="I161">
        <v>1</v>
      </c>
      <c r="J161">
        <f t="shared" si="12"/>
        <v>0</v>
      </c>
      <c r="K161">
        <f t="shared" si="13"/>
        <v>0.0015625</v>
      </c>
      <c r="L161">
        <f t="shared" si="14"/>
        <v>0</v>
      </c>
      <c r="M161">
        <f t="shared" si="15"/>
        <v>0.000390625</v>
      </c>
      <c r="N161">
        <f t="shared" si="16"/>
        <v>0.0001953125</v>
      </c>
      <c r="O161">
        <f t="shared" si="17"/>
        <v>9.765625E-05</v>
      </c>
      <c r="P161">
        <f t="shared" si="18"/>
        <v>4.8828125E-05</v>
      </c>
      <c r="Q161">
        <f t="shared" si="19"/>
        <v>2.44140625E-05</v>
      </c>
      <c r="R161">
        <f t="shared" si="20"/>
        <v>431.1578947368421</v>
      </c>
      <c r="S161">
        <f t="shared" si="21"/>
        <v>51.43828505862547</v>
      </c>
      <c r="T161">
        <f t="shared" si="22"/>
        <v>22.123310098909776</v>
      </c>
    </row>
    <row r="162" spans="1:20" ht="12.75">
      <c r="A162">
        <v>96</v>
      </c>
      <c r="B162">
        <v>0</v>
      </c>
      <c r="C162">
        <v>1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f t="shared" si="12"/>
        <v>0</v>
      </c>
      <c r="K162">
        <f t="shared" si="13"/>
        <v>0.0015625</v>
      </c>
      <c r="L162">
        <f t="shared" si="14"/>
        <v>0.00078125</v>
      </c>
      <c r="M162">
        <f t="shared" si="15"/>
        <v>0</v>
      </c>
      <c r="N162">
        <f t="shared" si="16"/>
        <v>0</v>
      </c>
      <c r="O162">
        <f t="shared" si="17"/>
        <v>0</v>
      </c>
      <c r="P162">
        <f t="shared" si="18"/>
        <v>0</v>
      </c>
      <c r="Q162">
        <f t="shared" si="19"/>
        <v>0</v>
      </c>
      <c r="R162">
        <f t="shared" si="20"/>
        <v>426.66666666666663</v>
      </c>
      <c r="S162">
        <f t="shared" si="21"/>
        <v>51.52899515655322</v>
      </c>
      <c r="T162">
        <f t="shared" si="22"/>
        <v>22.207174146972612</v>
      </c>
    </row>
    <row r="163" spans="1:20" ht="12.75">
      <c r="A163">
        <v>97</v>
      </c>
      <c r="B163">
        <v>0</v>
      </c>
      <c r="C163">
        <v>1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1</v>
      </c>
      <c r="J163">
        <f t="shared" si="12"/>
        <v>0</v>
      </c>
      <c r="K163">
        <f t="shared" si="13"/>
        <v>0.0015625</v>
      </c>
      <c r="L163">
        <f t="shared" si="14"/>
        <v>0.00078125</v>
      </c>
      <c r="M163">
        <f t="shared" si="15"/>
        <v>0</v>
      </c>
      <c r="N163">
        <f t="shared" si="16"/>
        <v>0</v>
      </c>
      <c r="O163">
        <f t="shared" si="17"/>
        <v>0</v>
      </c>
      <c r="P163">
        <f t="shared" si="18"/>
        <v>0</v>
      </c>
      <c r="Q163">
        <f t="shared" si="19"/>
        <v>2.44140625E-05</v>
      </c>
      <c r="R163">
        <f t="shared" si="20"/>
        <v>422.2680412371134</v>
      </c>
      <c r="S163">
        <f t="shared" si="21"/>
        <v>51.61876771655507</v>
      </c>
      <c r="T163">
        <f t="shared" si="22"/>
        <v>22.290236207612857</v>
      </c>
    </row>
    <row r="164" spans="1:20" ht="12.75">
      <c r="A164">
        <v>98</v>
      </c>
      <c r="B164">
        <v>0</v>
      </c>
      <c r="C164">
        <v>1</v>
      </c>
      <c r="D164">
        <v>1</v>
      </c>
      <c r="E164">
        <v>0</v>
      </c>
      <c r="F164">
        <v>0</v>
      </c>
      <c r="G164">
        <v>0</v>
      </c>
      <c r="H164">
        <v>1</v>
      </c>
      <c r="I164">
        <v>0</v>
      </c>
      <c r="J164">
        <f t="shared" si="12"/>
        <v>0</v>
      </c>
      <c r="K164">
        <f t="shared" si="13"/>
        <v>0.0015625</v>
      </c>
      <c r="L164">
        <f t="shared" si="14"/>
        <v>0.00078125</v>
      </c>
      <c r="M164">
        <f t="shared" si="15"/>
        <v>0</v>
      </c>
      <c r="N164">
        <f t="shared" si="16"/>
        <v>0</v>
      </c>
      <c r="O164">
        <f t="shared" si="17"/>
        <v>0</v>
      </c>
      <c r="P164">
        <f t="shared" si="18"/>
        <v>4.8828125E-05</v>
      </c>
      <c r="Q164">
        <f t="shared" si="19"/>
        <v>0</v>
      </c>
      <c r="R164">
        <f t="shared" si="20"/>
        <v>417.95918367346934</v>
      </c>
      <c r="S164">
        <f t="shared" si="21"/>
        <v>51.70762192046845</v>
      </c>
      <c r="T164">
        <f t="shared" si="22"/>
        <v>22.372511474376104</v>
      </c>
    </row>
    <row r="165" spans="1:20" ht="12.75">
      <c r="A165">
        <v>99</v>
      </c>
      <c r="B165">
        <v>0</v>
      </c>
      <c r="C165">
        <v>1</v>
      </c>
      <c r="D165">
        <v>1</v>
      </c>
      <c r="E165">
        <v>0</v>
      </c>
      <c r="F165">
        <v>0</v>
      </c>
      <c r="G165">
        <v>0</v>
      </c>
      <c r="H165">
        <v>1</v>
      </c>
      <c r="I165">
        <v>1</v>
      </c>
      <c r="J165">
        <f t="shared" si="12"/>
        <v>0</v>
      </c>
      <c r="K165">
        <f t="shared" si="13"/>
        <v>0.0015625</v>
      </c>
      <c r="L165">
        <f t="shared" si="14"/>
        <v>0.00078125</v>
      </c>
      <c r="M165">
        <f t="shared" si="15"/>
        <v>0</v>
      </c>
      <c r="N165">
        <f t="shared" si="16"/>
        <v>0</v>
      </c>
      <c r="O165">
        <f t="shared" si="17"/>
        <v>0</v>
      </c>
      <c r="P165">
        <f t="shared" si="18"/>
        <v>4.8828125E-05</v>
      </c>
      <c r="Q165">
        <f t="shared" si="19"/>
        <v>2.44140625E-05</v>
      </c>
      <c r="R165">
        <f t="shared" si="20"/>
        <v>413.73737373737373</v>
      </c>
      <c r="S165">
        <f t="shared" si="21"/>
        <v>51.795576367402276</v>
      </c>
      <c r="T165">
        <f t="shared" si="22"/>
        <v>22.454014713096676</v>
      </c>
    </row>
    <row r="166" spans="1:20" ht="12.75">
      <c r="A166">
        <v>100</v>
      </c>
      <c r="B166">
        <v>0</v>
      </c>
      <c r="C166">
        <v>1</v>
      </c>
      <c r="D166">
        <v>1</v>
      </c>
      <c r="E166">
        <v>0</v>
      </c>
      <c r="F166">
        <v>0</v>
      </c>
      <c r="G166">
        <v>1</v>
      </c>
      <c r="H166">
        <v>0</v>
      </c>
      <c r="I166">
        <v>0</v>
      </c>
      <c r="J166">
        <f t="shared" si="12"/>
        <v>0</v>
      </c>
      <c r="K166">
        <f t="shared" si="13"/>
        <v>0.0015625</v>
      </c>
      <c r="L166">
        <f t="shared" si="14"/>
        <v>0.00078125</v>
      </c>
      <c r="M166">
        <f t="shared" si="15"/>
        <v>0</v>
      </c>
      <c r="N166">
        <f t="shared" si="16"/>
        <v>0</v>
      </c>
      <c r="O166">
        <f t="shared" si="17"/>
        <v>9.765625E-05</v>
      </c>
      <c r="P166">
        <f t="shared" si="18"/>
        <v>0</v>
      </c>
      <c r="Q166">
        <f t="shared" si="19"/>
        <v>0</v>
      </c>
      <c r="R166">
        <f t="shared" si="20"/>
        <v>409.5999999999999</v>
      </c>
      <c r="S166">
        <f t="shared" si="21"/>
        <v>51.88264909710418</v>
      </c>
      <c r="T166">
        <f t="shared" si="22"/>
        <v>22.53476027780242</v>
      </c>
    </row>
    <row r="167" spans="1:20" ht="12.75">
      <c r="A167">
        <v>101</v>
      </c>
      <c r="B167">
        <v>0</v>
      </c>
      <c r="C167">
        <v>1</v>
      </c>
      <c r="D167">
        <v>1</v>
      </c>
      <c r="E167">
        <v>0</v>
      </c>
      <c r="F167">
        <v>0</v>
      </c>
      <c r="G167">
        <v>1</v>
      </c>
      <c r="H167">
        <v>0</v>
      </c>
      <c r="I167">
        <v>1</v>
      </c>
      <c r="J167">
        <f t="shared" si="12"/>
        <v>0</v>
      </c>
      <c r="K167">
        <f t="shared" si="13"/>
        <v>0.0015625</v>
      </c>
      <c r="L167">
        <f t="shared" si="14"/>
        <v>0.00078125</v>
      </c>
      <c r="M167">
        <f t="shared" si="15"/>
        <v>0</v>
      </c>
      <c r="N167">
        <f t="shared" si="16"/>
        <v>0</v>
      </c>
      <c r="O167">
        <f t="shared" si="17"/>
        <v>9.765625E-05</v>
      </c>
      <c r="P167">
        <f t="shared" si="18"/>
        <v>0</v>
      </c>
      <c r="Q167">
        <f t="shared" si="19"/>
        <v>2.44140625E-05</v>
      </c>
      <c r="R167">
        <f t="shared" si="20"/>
        <v>405.5445544554455</v>
      </c>
      <c r="S167">
        <f t="shared" si="21"/>
        <v>51.968857612168186</v>
      </c>
      <c r="T167">
        <f t="shared" si="22"/>
        <v>22.614762125886998</v>
      </c>
    </row>
    <row r="168" spans="1:20" ht="12.75">
      <c r="A168">
        <v>102</v>
      </c>
      <c r="B168">
        <v>0</v>
      </c>
      <c r="C168">
        <v>1</v>
      </c>
      <c r="D168">
        <v>1</v>
      </c>
      <c r="E168">
        <v>0</v>
      </c>
      <c r="F168">
        <v>0</v>
      </c>
      <c r="G168">
        <v>1</v>
      </c>
      <c r="H168">
        <v>1</v>
      </c>
      <c r="I168">
        <v>0</v>
      </c>
      <c r="J168">
        <f t="shared" si="12"/>
        <v>0</v>
      </c>
      <c r="K168">
        <f t="shared" si="13"/>
        <v>0.0015625</v>
      </c>
      <c r="L168">
        <f t="shared" si="14"/>
        <v>0.00078125</v>
      </c>
      <c r="M168">
        <f t="shared" si="15"/>
        <v>0</v>
      </c>
      <c r="N168">
        <f t="shared" si="16"/>
        <v>0</v>
      </c>
      <c r="O168">
        <f t="shared" si="17"/>
        <v>9.765625E-05</v>
      </c>
      <c r="P168">
        <f t="shared" si="18"/>
        <v>4.8828125E-05</v>
      </c>
      <c r="Q168">
        <f t="shared" si="19"/>
        <v>0</v>
      </c>
      <c r="R168">
        <f t="shared" si="20"/>
        <v>401.56862745098033</v>
      </c>
      <c r="S168">
        <f t="shared" si="21"/>
        <v>52.054218899151145</v>
      </c>
      <c r="T168">
        <f t="shared" si="22"/>
        <v>22.694033832589824</v>
      </c>
    </row>
    <row r="169" spans="1:20" ht="12.75">
      <c r="A169">
        <v>103</v>
      </c>
      <c r="B169">
        <v>0</v>
      </c>
      <c r="C169">
        <v>1</v>
      </c>
      <c r="D169">
        <v>1</v>
      </c>
      <c r="E169">
        <v>0</v>
      </c>
      <c r="F169">
        <v>0</v>
      </c>
      <c r="G169">
        <v>1</v>
      </c>
      <c r="H169">
        <v>1</v>
      </c>
      <c r="I169">
        <v>1</v>
      </c>
      <c r="J169">
        <f t="shared" si="12"/>
        <v>0</v>
      </c>
      <c r="K169">
        <f t="shared" si="13"/>
        <v>0.0015625</v>
      </c>
      <c r="L169">
        <f t="shared" si="14"/>
        <v>0.00078125</v>
      </c>
      <c r="M169">
        <f t="shared" si="15"/>
        <v>0</v>
      </c>
      <c r="N169">
        <f t="shared" si="16"/>
        <v>0</v>
      </c>
      <c r="O169">
        <f t="shared" si="17"/>
        <v>9.765625E-05</v>
      </c>
      <c r="P169">
        <f t="shared" si="18"/>
        <v>4.8828125E-05</v>
      </c>
      <c r="Q169">
        <f t="shared" si="19"/>
        <v>2.44140625E-05</v>
      </c>
      <c r="R169">
        <f t="shared" si="20"/>
        <v>397.66990291262135</v>
      </c>
      <c r="S169">
        <f t="shared" si="21"/>
        <v>52.1387494486615</v>
      </c>
      <c r="T169">
        <f t="shared" si="22"/>
        <v>22.77258860482118</v>
      </c>
    </row>
    <row r="170" spans="1:20" ht="12.75">
      <c r="A170">
        <v>104</v>
      </c>
      <c r="B170">
        <v>0</v>
      </c>
      <c r="C170">
        <v>1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0</v>
      </c>
      <c r="J170">
        <f t="shared" si="12"/>
        <v>0</v>
      </c>
      <c r="K170">
        <f t="shared" si="13"/>
        <v>0.0015625</v>
      </c>
      <c r="L170">
        <f t="shared" si="14"/>
        <v>0.00078125</v>
      </c>
      <c r="M170">
        <f t="shared" si="15"/>
        <v>0</v>
      </c>
      <c r="N170">
        <f t="shared" si="16"/>
        <v>0.0001953125</v>
      </c>
      <c r="O170">
        <f t="shared" si="17"/>
        <v>0</v>
      </c>
      <c r="P170">
        <f t="shared" si="18"/>
        <v>0</v>
      </c>
      <c r="Q170">
        <f t="shared" si="19"/>
        <v>0</v>
      </c>
      <c r="R170">
        <f t="shared" si="20"/>
        <v>393.84615384615375</v>
      </c>
      <c r="S170">
        <f t="shared" si="21"/>
        <v>52.22246527448</v>
      </c>
      <c r="T170">
        <f t="shared" si="22"/>
        <v>22.850439294367774</v>
      </c>
    </row>
    <row r="171" spans="1:20" ht="12.75">
      <c r="A171">
        <v>105</v>
      </c>
      <c r="B171">
        <v>0</v>
      </c>
      <c r="C171">
        <v>1</v>
      </c>
      <c r="D171">
        <v>1</v>
      </c>
      <c r="E171">
        <v>0</v>
      </c>
      <c r="F171">
        <v>1</v>
      </c>
      <c r="G171">
        <v>0</v>
      </c>
      <c r="H171">
        <v>0</v>
      </c>
      <c r="I171">
        <v>1</v>
      </c>
      <c r="J171">
        <f t="shared" si="12"/>
        <v>0</v>
      </c>
      <c r="K171">
        <f t="shared" si="13"/>
        <v>0.0015625</v>
      </c>
      <c r="L171">
        <f t="shared" si="14"/>
        <v>0.00078125</v>
      </c>
      <c r="M171">
        <f t="shared" si="15"/>
        <v>0</v>
      </c>
      <c r="N171">
        <f t="shared" si="16"/>
        <v>0.0001953125</v>
      </c>
      <c r="O171">
        <f t="shared" si="17"/>
        <v>0</v>
      </c>
      <c r="P171">
        <f t="shared" si="18"/>
        <v>0</v>
      </c>
      <c r="Q171">
        <f t="shared" si="19"/>
        <v>2.44140625E-05</v>
      </c>
      <c r="R171">
        <f t="shared" si="20"/>
        <v>390.095238095238</v>
      </c>
      <c r="S171">
        <f t="shared" si="21"/>
        <v>52.30538193176769</v>
      </c>
      <c r="T171">
        <f t="shared" si="22"/>
        <v>22.92759841051168</v>
      </c>
    </row>
    <row r="172" spans="1:20" ht="12.75">
      <c r="A172">
        <v>106</v>
      </c>
      <c r="B172">
        <v>0</v>
      </c>
      <c r="C172">
        <v>1</v>
      </c>
      <c r="D172">
        <v>1</v>
      </c>
      <c r="E172">
        <v>0</v>
      </c>
      <c r="F172">
        <v>1</v>
      </c>
      <c r="G172">
        <v>0</v>
      </c>
      <c r="H172">
        <v>1</v>
      </c>
      <c r="I172">
        <v>0</v>
      </c>
      <c r="J172">
        <f t="shared" si="12"/>
        <v>0</v>
      </c>
      <c r="K172">
        <f t="shared" si="13"/>
        <v>0.0015625</v>
      </c>
      <c r="L172">
        <f t="shared" si="14"/>
        <v>0.00078125</v>
      </c>
      <c r="M172">
        <f t="shared" si="15"/>
        <v>0</v>
      </c>
      <c r="N172">
        <f t="shared" si="16"/>
        <v>0.0001953125</v>
      </c>
      <c r="O172">
        <f t="shared" si="17"/>
        <v>0</v>
      </c>
      <c r="P172">
        <f t="shared" si="18"/>
        <v>4.8828125E-05</v>
      </c>
      <c r="Q172">
        <f t="shared" si="19"/>
        <v>0</v>
      </c>
      <c r="R172">
        <f t="shared" si="20"/>
        <v>386.4150943396226</v>
      </c>
      <c r="S172">
        <f t="shared" si="21"/>
        <v>52.38751453441304</v>
      </c>
      <c r="T172">
        <f t="shared" si="22"/>
        <v>23.00407813209378</v>
      </c>
    </row>
    <row r="173" spans="1:20" ht="12.75">
      <c r="A173">
        <v>107</v>
      </c>
      <c r="B173">
        <v>0</v>
      </c>
      <c r="C173">
        <v>1</v>
      </c>
      <c r="D173">
        <v>1</v>
      </c>
      <c r="E173">
        <v>0</v>
      </c>
      <c r="F173">
        <v>1</v>
      </c>
      <c r="G173">
        <v>0</v>
      </c>
      <c r="H173">
        <v>1</v>
      </c>
      <c r="I173">
        <v>1</v>
      </c>
      <c r="J173">
        <f t="shared" si="12"/>
        <v>0</v>
      </c>
      <c r="K173">
        <f t="shared" si="13"/>
        <v>0.0015625</v>
      </c>
      <c r="L173">
        <f t="shared" si="14"/>
        <v>0.00078125</v>
      </c>
      <c r="M173">
        <f t="shared" si="15"/>
        <v>0</v>
      </c>
      <c r="N173">
        <f t="shared" si="16"/>
        <v>0.0001953125</v>
      </c>
      <c r="O173">
        <f t="shared" si="17"/>
        <v>0</v>
      </c>
      <c r="P173">
        <f t="shared" si="18"/>
        <v>4.8828125E-05</v>
      </c>
      <c r="Q173">
        <f t="shared" si="19"/>
        <v>2.44140625E-05</v>
      </c>
      <c r="R173">
        <f t="shared" si="20"/>
        <v>382.803738317757</v>
      </c>
      <c r="S173">
        <f t="shared" si="21"/>
        <v>52.46887777156657</v>
      </c>
      <c r="T173">
        <f t="shared" si="22"/>
        <v>23.07989031905067</v>
      </c>
    </row>
    <row r="174" spans="1:20" ht="12.75">
      <c r="A174">
        <v>108</v>
      </c>
      <c r="B174">
        <v>0</v>
      </c>
      <c r="C174">
        <v>1</v>
      </c>
      <c r="D174">
        <v>1</v>
      </c>
      <c r="E174">
        <v>0</v>
      </c>
      <c r="F174">
        <v>1</v>
      </c>
      <c r="G174">
        <v>1</v>
      </c>
      <c r="H174">
        <v>0</v>
      </c>
      <c r="I174">
        <v>0</v>
      </c>
      <c r="J174">
        <f t="shared" si="12"/>
        <v>0</v>
      </c>
      <c r="K174">
        <f t="shared" si="13"/>
        <v>0.0015625</v>
      </c>
      <c r="L174">
        <f t="shared" si="14"/>
        <v>0.00078125</v>
      </c>
      <c r="M174">
        <f t="shared" si="15"/>
        <v>0</v>
      </c>
      <c r="N174">
        <f t="shared" si="16"/>
        <v>0.0001953125</v>
      </c>
      <c r="O174">
        <f t="shared" si="17"/>
        <v>9.765625E-05</v>
      </c>
      <c r="P174">
        <f t="shared" si="18"/>
        <v>0</v>
      </c>
      <c r="Q174">
        <f t="shared" si="19"/>
        <v>0</v>
      </c>
      <c r="R174">
        <f t="shared" si="20"/>
        <v>379.2592592592592</v>
      </c>
      <c r="S174">
        <f t="shared" si="21"/>
        <v>52.54948592340811</v>
      </c>
      <c r="T174">
        <f t="shared" si="22"/>
        <v>23.155046523452462</v>
      </c>
    </row>
    <row r="175" spans="1:20" ht="12.75">
      <c r="A175">
        <v>109</v>
      </c>
      <c r="B175">
        <v>0</v>
      </c>
      <c r="C175">
        <v>1</v>
      </c>
      <c r="D175">
        <v>1</v>
      </c>
      <c r="E175">
        <v>0</v>
      </c>
      <c r="F175">
        <v>1</v>
      </c>
      <c r="G175">
        <v>1</v>
      </c>
      <c r="H175">
        <v>0</v>
      </c>
      <c r="I175">
        <v>1</v>
      </c>
      <c r="J175">
        <f t="shared" si="12"/>
        <v>0</v>
      </c>
      <c r="K175">
        <f t="shared" si="13"/>
        <v>0.0015625</v>
      </c>
      <c r="L175">
        <f t="shared" si="14"/>
        <v>0.00078125</v>
      </c>
      <c r="M175">
        <f t="shared" si="15"/>
        <v>0</v>
      </c>
      <c r="N175">
        <f t="shared" si="16"/>
        <v>0.0001953125</v>
      </c>
      <c r="O175">
        <f t="shared" si="17"/>
        <v>9.765625E-05</v>
      </c>
      <c r="P175">
        <f t="shared" si="18"/>
        <v>0</v>
      </c>
      <c r="Q175">
        <f t="shared" si="19"/>
        <v>2.44140625E-05</v>
      </c>
      <c r="R175">
        <f t="shared" si="20"/>
        <v>375.7798165137614</v>
      </c>
      <c r="S175">
        <f t="shared" si="21"/>
        <v>52.629352876189344</v>
      </c>
      <c r="T175">
        <f t="shared" si="22"/>
        <v>23.229558000067083</v>
      </c>
    </row>
    <row r="176" spans="1:20" ht="12.75">
      <c r="A176">
        <v>110</v>
      </c>
      <c r="B176">
        <v>0</v>
      </c>
      <c r="C176">
        <v>1</v>
      </c>
      <c r="D176">
        <v>1</v>
      </c>
      <c r="E176">
        <v>0</v>
      </c>
      <c r="F176">
        <v>1</v>
      </c>
      <c r="G176">
        <v>1</v>
      </c>
      <c r="H176">
        <v>1</v>
      </c>
      <c r="I176">
        <v>0</v>
      </c>
      <c r="J176">
        <f t="shared" si="12"/>
        <v>0</v>
      </c>
      <c r="K176">
        <f t="shared" si="13"/>
        <v>0.0015625</v>
      </c>
      <c r="L176">
        <f t="shared" si="14"/>
        <v>0.00078125</v>
      </c>
      <c r="M176">
        <f t="shared" si="15"/>
        <v>0</v>
      </c>
      <c r="N176">
        <f t="shared" si="16"/>
        <v>0.0001953125</v>
      </c>
      <c r="O176">
        <f t="shared" si="17"/>
        <v>9.765625E-05</v>
      </c>
      <c r="P176">
        <f t="shared" si="18"/>
        <v>4.8828125E-05</v>
      </c>
      <c r="Q176">
        <f t="shared" si="19"/>
        <v>0</v>
      </c>
      <c r="R176">
        <f t="shared" si="20"/>
        <v>372.3636363636363</v>
      </c>
      <c r="S176">
        <f t="shared" si="21"/>
        <v>52.70849213659082</v>
      </c>
      <c r="T176">
        <f t="shared" si="22"/>
        <v>23.303435716475377</v>
      </c>
    </row>
    <row r="177" spans="1:20" ht="12.75">
      <c r="A177">
        <v>111</v>
      </c>
      <c r="B177">
        <v>0</v>
      </c>
      <c r="C177">
        <v>1</v>
      </c>
      <c r="D177">
        <v>1</v>
      </c>
      <c r="E177">
        <v>0</v>
      </c>
      <c r="F177">
        <v>1</v>
      </c>
      <c r="G177">
        <v>1</v>
      </c>
      <c r="H177">
        <v>1</v>
      </c>
      <c r="I177">
        <v>1</v>
      </c>
      <c r="J177">
        <f t="shared" si="12"/>
        <v>0</v>
      </c>
      <c r="K177">
        <f t="shared" si="13"/>
        <v>0.0015625</v>
      </c>
      <c r="L177">
        <f t="shared" si="14"/>
        <v>0.00078125</v>
      </c>
      <c r="M177">
        <f t="shared" si="15"/>
        <v>0</v>
      </c>
      <c r="N177">
        <f t="shared" si="16"/>
        <v>0.0001953125</v>
      </c>
      <c r="O177">
        <f t="shared" si="17"/>
        <v>9.765625E-05</v>
      </c>
      <c r="P177">
        <f t="shared" si="18"/>
        <v>4.8828125E-05</v>
      </c>
      <c r="Q177">
        <f t="shared" si="19"/>
        <v>2.44140625E-05</v>
      </c>
      <c r="R177">
        <f t="shared" si="20"/>
        <v>369.00900900900893</v>
      </c>
      <c r="S177">
        <f t="shared" si="21"/>
        <v>52.78691684543088</v>
      </c>
      <c r="T177">
        <f t="shared" si="22"/>
        <v>23.37669036275956</v>
      </c>
    </row>
    <row r="178" spans="1:20" ht="12.75">
      <c r="A178">
        <v>112</v>
      </c>
      <c r="B178">
        <v>0</v>
      </c>
      <c r="C178">
        <v>1</v>
      </c>
      <c r="D178">
        <v>1</v>
      </c>
      <c r="E178">
        <v>1</v>
      </c>
      <c r="F178">
        <v>0</v>
      </c>
      <c r="G178">
        <v>0</v>
      </c>
      <c r="H178">
        <v>0</v>
      </c>
      <c r="I178">
        <v>0</v>
      </c>
      <c r="J178">
        <f t="shared" si="12"/>
        <v>0</v>
      </c>
      <c r="K178">
        <f t="shared" si="13"/>
        <v>0.0015625</v>
      </c>
      <c r="L178">
        <f t="shared" si="14"/>
        <v>0.00078125</v>
      </c>
      <c r="M178">
        <f t="shared" si="15"/>
        <v>0.000390625</v>
      </c>
      <c r="N178">
        <f t="shared" si="16"/>
        <v>0</v>
      </c>
      <c r="O178">
        <f t="shared" si="17"/>
        <v>0</v>
      </c>
      <c r="P178">
        <f t="shared" si="18"/>
        <v>0</v>
      </c>
      <c r="Q178">
        <f t="shared" si="19"/>
        <v>0</v>
      </c>
      <c r="R178">
        <f t="shared" si="20"/>
        <v>365.71428571428567</v>
      </c>
      <c r="S178">
        <f t="shared" si="21"/>
        <v>52.86463979076132</v>
      </c>
      <c r="T178">
        <f t="shared" si="22"/>
        <v>23.44933236078657</v>
      </c>
    </row>
    <row r="179" spans="1:20" ht="12.75">
      <c r="A179">
        <v>113</v>
      </c>
      <c r="B179">
        <v>0</v>
      </c>
      <c r="C179">
        <v>1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1</v>
      </c>
      <c r="J179">
        <f t="shared" si="12"/>
        <v>0</v>
      </c>
      <c r="K179">
        <f t="shared" si="13"/>
        <v>0.0015625</v>
      </c>
      <c r="L179">
        <f t="shared" si="14"/>
        <v>0.00078125</v>
      </c>
      <c r="M179">
        <f t="shared" si="15"/>
        <v>0.000390625</v>
      </c>
      <c r="N179">
        <f t="shared" si="16"/>
        <v>0</v>
      </c>
      <c r="O179">
        <f t="shared" si="17"/>
        <v>0</v>
      </c>
      <c r="P179">
        <f t="shared" si="18"/>
        <v>0</v>
      </c>
      <c r="Q179">
        <f t="shared" si="19"/>
        <v>2.44140625E-05</v>
      </c>
      <c r="R179">
        <f t="shared" si="20"/>
        <v>362.4778761061947</v>
      </c>
      <c r="S179">
        <f t="shared" si="21"/>
        <v>52.941673420382145</v>
      </c>
      <c r="T179">
        <f t="shared" si="22"/>
        <v>23.52137187310646</v>
      </c>
    </row>
    <row r="180" spans="1:20" ht="12.75">
      <c r="A180">
        <v>114</v>
      </c>
      <c r="B180">
        <v>0</v>
      </c>
      <c r="C180">
        <v>1</v>
      </c>
      <c r="D180">
        <v>1</v>
      </c>
      <c r="E180">
        <v>1</v>
      </c>
      <c r="F180">
        <v>0</v>
      </c>
      <c r="G180">
        <v>0</v>
      </c>
      <c r="H180">
        <v>1</v>
      </c>
      <c r="I180">
        <v>0</v>
      </c>
      <c r="J180">
        <f t="shared" si="12"/>
        <v>0</v>
      </c>
      <c r="K180">
        <f t="shared" si="13"/>
        <v>0.0015625</v>
      </c>
      <c r="L180">
        <f t="shared" si="14"/>
        <v>0.00078125</v>
      </c>
      <c r="M180">
        <f t="shared" si="15"/>
        <v>0.000390625</v>
      </c>
      <c r="N180">
        <f t="shared" si="16"/>
        <v>0</v>
      </c>
      <c r="O180">
        <f t="shared" si="17"/>
        <v>0</v>
      </c>
      <c r="P180">
        <f t="shared" si="18"/>
        <v>4.8828125E-05</v>
      </c>
      <c r="Q180">
        <f t="shared" si="19"/>
        <v>0</v>
      </c>
      <c r="R180">
        <f t="shared" si="20"/>
        <v>359.29824561403507</v>
      </c>
      <c r="S180">
        <f t="shared" si="21"/>
        <v>53.018029853806325</v>
      </c>
      <c r="T180">
        <f t="shared" si="22"/>
        <v>23.592818811484733</v>
      </c>
    </row>
    <row r="181" spans="1:20" ht="12.75">
      <c r="A181">
        <v>115</v>
      </c>
      <c r="B181">
        <v>0</v>
      </c>
      <c r="C181">
        <v>1</v>
      </c>
      <c r="D181">
        <v>1</v>
      </c>
      <c r="E181">
        <v>1</v>
      </c>
      <c r="F181">
        <v>0</v>
      </c>
      <c r="G181">
        <v>0</v>
      </c>
      <c r="H181">
        <v>1</v>
      </c>
      <c r="I181">
        <v>1</v>
      </c>
      <c r="J181">
        <f t="shared" si="12"/>
        <v>0</v>
      </c>
      <c r="K181">
        <f t="shared" si="13"/>
        <v>0.0015625</v>
      </c>
      <c r="L181">
        <f t="shared" si="14"/>
        <v>0.00078125</v>
      </c>
      <c r="M181">
        <f t="shared" si="15"/>
        <v>0.000390625</v>
      </c>
      <c r="N181">
        <f t="shared" si="16"/>
        <v>0</v>
      </c>
      <c r="O181">
        <f t="shared" si="17"/>
        <v>0</v>
      </c>
      <c r="P181">
        <f t="shared" si="18"/>
        <v>4.8828125E-05</v>
      </c>
      <c r="Q181">
        <f t="shared" si="19"/>
        <v>2.44140625E-05</v>
      </c>
      <c r="R181">
        <f t="shared" si="20"/>
        <v>356.17391304347825</v>
      </c>
      <c r="S181">
        <f t="shared" si="21"/>
        <v>53.0937208937032</v>
      </c>
      <c r="T181">
        <f t="shared" si="22"/>
        <v>23.663682845086697</v>
      </c>
    </row>
    <row r="182" spans="1:20" ht="12.75">
      <c r="A182">
        <v>116</v>
      </c>
      <c r="B182">
        <v>0</v>
      </c>
      <c r="C182">
        <v>1</v>
      </c>
      <c r="D182">
        <v>1</v>
      </c>
      <c r="E182">
        <v>1</v>
      </c>
      <c r="F182">
        <v>0</v>
      </c>
      <c r="G182">
        <v>1</v>
      </c>
      <c r="H182">
        <v>0</v>
      </c>
      <c r="I182">
        <v>0</v>
      </c>
      <c r="J182">
        <f t="shared" si="12"/>
        <v>0</v>
      </c>
      <c r="K182">
        <f t="shared" si="13"/>
        <v>0.0015625</v>
      </c>
      <c r="L182">
        <f t="shared" si="14"/>
        <v>0.00078125</v>
      </c>
      <c r="M182">
        <f t="shared" si="15"/>
        <v>0.000390625</v>
      </c>
      <c r="N182">
        <f t="shared" si="16"/>
        <v>0</v>
      </c>
      <c r="O182">
        <f t="shared" si="17"/>
        <v>9.765625E-05</v>
      </c>
      <c r="P182">
        <f t="shared" si="18"/>
        <v>0</v>
      </c>
      <c r="Q182">
        <f t="shared" si="19"/>
        <v>0</v>
      </c>
      <c r="R182">
        <f t="shared" si="20"/>
        <v>353.10344827586204</v>
      </c>
      <c r="S182">
        <f t="shared" si="21"/>
        <v>53.16875803684758</v>
      </c>
      <c r="T182">
        <f t="shared" si="22"/>
        <v>23.733973408330566</v>
      </c>
    </row>
    <row r="183" spans="1:20" ht="12.75">
      <c r="A183">
        <v>117</v>
      </c>
      <c r="B183">
        <v>0</v>
      </c>
      <c r="C183">
        <v>1</v>
      </c>
      <c r="D183">
        <v>1</v>
      </c>
      <c r="E183">
        <v>1</v>
      </c>
      <c r="F183">
        <v>0</v>
      </c>
      <c r="G183">
        <v>1</v>
      </c>
      <c r="H183">
        <v>0</v>
      </c>
      <c r="I183">
        <v>1</v>
      </c>
      <c r="J183">
        <f t="shared" si="12"/>
        <v>0</v>
      </c>
      <c r="K183">
        <f t="shared" si="13"/>
        <v>0.0015625</v>
      </c>
      <c r="L183">
        <f t="shared" si="14"/>
        <v>0.00078125</v>
      </c>
      <c r="M183">
        <f t="shared" si="15"/>
        <v>0.000390625</v>
      </c>
      <c r="N183">
        <f t="shared" si="16"/>
        <v>0</v>
      </c>
      <c r="O183">
        <f t="shared" si="17"/>
        <v>9.765625E-05</v>
      </c>
      <c r="P183">
        <f t="shared" si="18"/>
        <v>0</v>
      </c>
      <c r="Q183">
        <f t="shared" si="19"/>
        <v>2.44140625E-05</v>
      </c>
      <c r="R183">
        <f t="shared" si="20"/>
        <v>350.08547008547004</v>
      </c>
      <c r="S183">
        <f t="shared" si="21"/>
        <v>53.2431524845999</v>
      </c>
      <c r="T183">
        <f t="shared" si="22"/>
        <v>23.803699708425427</v>
      </c>
    </row>
    <row r="184" spans="1:20" ht="12.75">
      <c r="A184">
        <v>118</v>
      </c>
      <c r="B184">
        <v>0</v>
      </c>
      <c r="C184">
        <v>1</v>
      </c>
      <c r="D184">
        <v>1</v>
      </c>
      <c r="E184">
        <v>1</v>
      </c>
      <c r="F184">
        <v>0</v>
      </c>
      <c r="G184">
        <v>1</v>
      </c>
      <c r="H184">
        <v>1</v>
      </c>
      <c r="I184">
        <v>0</v>
      </c>
      <c r="J184">
        <f t="shared" si="12"/>
        <v>0</v>
      </c>
      <c r="K184">
        <f t="shared" si="13"/>
        <v>0.0015625</v>
      </c>
      <c r="L184">
        <f t="shared" si="14"/>
        <v>0.00078125</v>
      </c>
      <c r="M184">
        <f t="shared" si="15"/>
        <v>0.000390625</v>
      </c>
      <c r="N184">
        <f t="shared" si="16"/>
        <v>0</v>
      </c>
      <c r="O184">
        <f t="shared" si="17"/>
        <v>9.765625E-05</v>
      </c>
      <c r="P184">
        <f t="shared" si="18"/>
        <v>4.8828125E-05</v>
      </c>
      <c r="Q184">
        <f t="shared" si="19"/>
        <v>0</v>
      </c>
      <c r="R184">
        <f t="shared" si="20"/>
        <v>347.1186440677966</v>
      </c>
      <c r="S184">
        <f t="shared" si="21"/>
        <v>53.31691515294143</v>
      </c>
      <c r="T184">
        <f t="shared" si="22"/>
        <v>23.872870732609</v>
      </c>
    </row>
    <row r="185" spans="1:20" ht="12.75">
      <c r="A185">
        <v>119</v>
      </c>
      <c r="B185">
        <v>0</v>
      </c>
      <c r="C185">
        <v>1</v>
      </c>
      <c r="D185">
        <v>1</v>
      </c>
      <c r="E185">
        <v>1</v>
      </c>
      <c r="F185">
        <v>0</v>
      </c>
      <c r="G185">
        <v>1</v>
      </c>
      <c r="H185">
        <v>1</v>
      </c>
      <c r="I185">
        <v>1</v>
      </c>
      <c r="J185">
        <f t="shared" si="12"/>
        <v>0</v>
      </c>
      <c r="K185">
        <f t="shared" si="13"/>
        <v>0.0015625</v>
      </c>
      <c r="L185">
        <f t="shared" si="14"/>
        <v>0.00078125</v>
      </c>
      <c r="M185">
        <f t="shared" si="15"/>
        <v>0.000390625</v>
      </c>
      <c r="N185">
        <f t="shared" si="16"/>
        <v>0</v>
      </c>
      <c r="O185">
        <f t="shared" si="17"/>
        <v>9.765625E-05</v>
      </c>
      <c r="P185">
        <f t="shared" si="18"/>
        <v>4.8828125E-05</v>
      </c>
      <c r="Q185">
        <f t="shared" si="19"/>
        <v>2.44140625E-05</v>
      </c>
      <c r="R185">
        <f t="shared" si="20"/>
        <v>344.2016806722689</v>
      </c>
      <c r="S185">
        <f t="shared" si="21"/>
        <v>53.39005668208686</v>
      </c>
      <c r="T185">
        <f t="shared" si="22"/>
        <v>23.941495255099483</v>
      </c>
    </row>
    <row r="186" spans="1:20" ht="12.75">
      <c r="A186">
        <v>120</v>
      </c>
      <c r="B186">
        <v>0</v>
      </c>
      <c r="C186">
        <v>1</v>
      </c>
      <c r="D186">
        <v>1</v>
      </c>
      <c r="E186">
        <v>1</v>
      </c>
      <c r="F186">
        <v>1</v>
      </c>
      <c r="G186">
        <v>0</v>
      </c>
      <c r="H186">
        <v>0</v>
      </c>
      <c r="I186">
        <v>0</v>
      </c>
      <c r="J186">
        <f t="shared" si="12"/>
        <v>0</v>
      </c>
      <c r="K186">
        <f t="shared" si="13"/>
        <v>0.0015625</v>
      </c>
      <c r="L186">
        <f t="shared" si="14"/>
        <v>0.00078125</v>
      </c>
      <c r="M186">
        <f t="shared" si="15"/>
        <v>0.000390625</v>
      </c>
      <c r="N186">
        <f t="shared" si="16"/>
        <v>0.0001953125</v>
      </c>
      <c r="O186">
        <f t="shared" si="17"/>
        <v>0</v>
      </c>
      <c r="P186">
        <f t="shared" si="18"/>
        <v>0</v>
      </c>
      <c r="Q186">
        <f t="shared" si="19"/>
        <v>0</v>
      </c>
      <c r="R186">
        <f t="shared" si="20"/>
        <v>341.33333333333326</v>
      </c>
      <c r="S186">
        <f t="shared" si="21"/>
        <v>53.46258744569561</v>
      </c>
      <c r="T186">
        <f t="shared" si="22"/>
        <v>24.009581843774917</v>
      </c>
    </row>
    <row r="187" spans="1:20" ht="12.75">
      <c r="A187">
        <v>121</v>
      </c>
      <c r="B187">
        <v>0</v>
      </c>
      <c r="C187">
        <v>1</v>
      </c>
      <c r="D187">
        <v>1</v>
      </c>
      <c r="E187">
        <v>1</v>
      </c>
      <c r="F187">
        <v>1</v>
      </c>
      <c r="G187">
        <v>0</v>
      </c>
      <c r="H187">
        <v>0</v>
      </c>
      <c r="I187">
        <v>1</v>
      </c>
      <c r="J187">
        <f t="shared" si="12"/>
        <v>0</v>
      </c>
      <c r="K187">
        <f t="shared" si="13"/>
        <v>0.0015625</v>
      </c>
      <c r="L187">
        <f t="shared" si="14"/>
        <v>0.00078125</v>
      </c>
      <c r="M187">
        <f t="shared" si="15"/>
        <v>0.000390625</v>
      </c>
      <c r="N187">
        <f t="shared" si="16"/>
        <v>0.0001953125</v>
      </c>
      <c r="O187">
        <f t="shared" si="17"/>
        <v>0</v>
      </c>
      <c r="P187">
        <f t="shared" si="18"/>
        <v>0</v>
      </c>
      <c r="Q187">
        <f t="shared" si="19"/>
        <v>2.44140625E-05</v>
      </c>
      <c r="R187">
        <f t="shared" si="20"/>
        <v>338.51239669421483</v>
      </c>
      <c r="S187">
        <f t="shared" si="21"/>
        <v>53.53451755970167</v>
      </c>
      <c r="T187">
        <f t="shared" si="22"/>
        <v>24.077138866592822</v>
      </c>
    </row>
    <row r="188" spans="1:20" ht="12.75">
      <c r="A188">
        <v>122</v>
      </c>
      <c r="B188">
        <v>0</v>
      </c>
      <c r="C188">
        <v>1</v>
      </c>
      <c r="D188">
        <v>1</v>
      </c>
      <c r="E188">
        <v>1</v>
      </c>
      <c r="F188">
        <v>1</v>
      </c>
      <c r="G188">
        <v>0</v>
      </c>
      <c r="H188">
        <v>1</v>
      </c>
      <c r="I188">
        <v>0</v>
      </c>
      <c r="J188">
        <f t="shared" si="12"/>
        <v>0</v>
      </c>
      <c r="K188">
        <f t="shared" si="13"/>
        <v>0.0015625</v>
      </c>
      <c r="L188">
        <f t="shared" si="14"/>
        <v>0.00078125</v>
      </c>
      <c r="M188">
        <f t="shared" si="15"/>
        <v>0.000390625</v>
      </c>
      <c r="N188">
        <f t="shared" si="16"/>
        <v>0.0001953125</v>
      </c>
      <c r="O188">
        <f t="shared" si="17"/>
        <v>0</v>
      </c>
      <c r="P188">
        <f t="shared" si="18"/>
        <v>4.8828125E-05</v>
      </c>
      <c r="Q188">
        <f t="shared" si="19"/>
        <v>0</v>
      </c>
      <c r="R188">
        <f t="shared" si="20"/>
        <v>335.73770491803276</v>
      </c>
      <c r="S188">
        <f t="shared" si="21"/>
        <v>53.605856890780885</v>
      </c>
      <c r="T188">
        <f t="shared" si="22"/>
        <v>24.144174497762076</v>
      </c>
    </row>
    <row r="189" spans="1:20" ht="12.75">
      <c r="A189">
        <v>123</v>
      </c>
      <c r="B189">
        <v>0</v>
      </c>
      <c r="C189">
        <v>1</v>
      </c>
      <c r="D189">
        <v>1</v>
      </c>
      <c r="E189">
        <v>1</v>
      </c>
      <c r="F189">
        <v>1</v>
      </c>
      <c r="G189">
        <v>0</v>
      </c>
      <c r="H189">
        <v>1</v>
      </c>
      <c r="I189">
        <v>1</v>
      </c>
      <c r="J189">
        <f t="shared" si="12"/>
        <v>0</v>
      </c>
      <c r="K189">
        <f t="shared" si="13"/>
        <v>0.0015625</v>
      </c>
      <c r="L189">
        <f t="shared" si="14"/>
        <v>0.00078125</v>
      </c>
      <c r="M189">
        <f t="shared" si="15"/>
        <v>0.000390625</v>
      </c>
      <c r="N189">
        <f t="shared" si="16"/>
        <v>0.0001953125</v>
      </c>
      <c r="O189">
        <f t="shared" si="17"/>
        <v>0</v>
      </c>
      <c r="P189">
        <f t="shared" si="18"/>
        <v>4.8828125E-05</v>
      </c>
      <c r="Q189">
        <f t="shared" si="19"/>
        <v>2.44140625E-05</v>
      </c>
      <c r="R189">
        <f t="shared" si="20"/>
        <v>333.0081300813008</v>
      </c>
      <c r="S189">
        <f t="shared" si="21"/>
        <v>53.676615064473225</v>
      </c>
      <c r="T189">
        <f t="shared" si="22"/>
        <v>24.210696723678424</v>
      </c>
    </row>
    <row r="190" spans="1:20" ht="12.75">
      <c r="A190">
        <v>124</v>
      </c>
      <c r="B190">
        <v>0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0</v>
      </c>
      <c r="I190">
        <v>0</v>
      </c>
      <c r="J190">
        <f t="shared" si="12"/>
        <v>0</v>
      </c>
      <c r="K190">
        <f t="shared" si="13"/>
        <v>0.0015625</v>
      </c>
      <c r="L190">
        <f t="shared" si="14"/>
        <v>0.00078125</v>
      </c>
      <c r="M190">
        <f t="shared" si="15"/>
        <v>0.000390625</v>
      </c>
      <c r="N190">
        <f t="shared" si="16"/>
        <v>0.0001953125</v>
      </c>
      <c r="O190">
        <f t="shared" si="17"/>
        <v>9.765625E-05</v>
      </c>
      <c r="P190">
        <f t="shared" si="18"/>
        <v>0</v>
      </c>
      <c r="Q190">
        <f t="shared" si="19"/>
        <v>0</v>
      </c>
      <c r="R190">
        <f t="shared" si="20"/>
        <v>330.3225806451612</v>
      </c>
      <c r="S190">
        <f t="shared" si="21"/>
        <v>53.746801472977026</v>
      </c>
      <c r="T190">
        <f t="shared" si="22"/>
        <v>24.276713348634473</v>
      </c>
    </row>
    <row r="191" spans="1:20" ht="12.75">
      <c r="A191">
        <v>125</v>
      </c>
      <c r="B191">
        <v>0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0</v>
      </c>
      <c r="I191">
        <v>1</v>
      </c>
      <c r="J191">
        <f t="shared" si="12"/>
        <v>0</v>
      </c>
      <c r="K191">
        <f t="shared" si="13"/>
        <v>0.0015625</v>
      </c>
      <c r="L191">
        <f t="shared" si="14"/>
        <v>0.00078125</v>
      </c>
      <c r="M191">
        <f t="shared" si="15"/>
        <v>0.000390625</v>
      </c>
      <c r="N191">
        <f t="shared" si="16"/>
        <v>0.0001953125</v>
      </c>
      <c r="O191">
        <f t="shared" si="17"/>
        <v>9.765625E-05</v>
      </c>
      <c r="P191">
        <f t="shared" si="18"/>
        <v>0</v>
      </c>
      <c r="Q191">
        <f t="shared" si="19"/>
        <v>2.44140625E-05</v>
      </c>
      <c r="R191">
        <f t="shared" si="20"/>
        <v>327.67999999999995</v>
      </c>
      <c r="S191">
        <f t="shared" si="21"/>
        <v>53.816425282630775</v>
      </c>
      <c r="T191">
        <f t="shared" si="22"/>
        <v>24.342232000314272</v>
      </c>
    </row>
    <row r="192" spans="1:20" ht="12.75">
      <c r="A192">
        <v>126</v>
      </c>
      <c r="B192">
        <v>0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1</v>
      </c>
      <c r="I192">
        <v>0</v>
      </c>
      <c r="J192">
        <f t="shared" si="12"/>
        <v>0</v>
      </c>
      <c r="K192">
        <f t="shared" si="13"/>
        <v>0.0015625</v>
      </c>
      <c r="L192">
        <f t="shared" si="14"/>
        <v>0.00078125</v>
      </c>
      <c r="M192">
        <f t="shared" si="15"/>
        <v>0.000390625</v>
      </c>
      <c r="N192">
        <f t="shared" si="16"/>
        <v>0.0001953125</v>
      </c>
      <c r="O192">
        <f t="shared" si="17"/>
        <v>9.765625E-05</v>
      </c>
      <c r="P192">
        <f t="shared" si="18"/>
        <v>4.8828125E-05</v>
      </c>
      <c r="Q192">
        <f t="shared" si="19"/>
        <v>0</v>
      </c>
      <c r="R192">
        <f t="shared" si="20"/>
        <v>325.07936507936506</v>
      </c>
      <c r="S192">
        <f t="shared" si="21"/>
        <v>53.88549544109735</v>
      </c>
      <c r="T192">
        <f t="shared" si="22"/>
        <v>24.40726013508225</v>
      </c>
    </row>
    <row r="193" spans="1:20" ht="12.75">
      <c r="A193">
        <v>127</v>
      </c>
      <c r="B193">
        <v>0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f t="shared" si="12"/>
        <v>0</v>
      </c>
      <c r="K193">
        <f t="shared" si="13"/>
        <v>0.0015625</v>
      </c>
      <c r="L193">
        <f t="shared" si="14"/>
        <v>0.00078125</v>
      </c>
      <c r="M193">
        <f t="shared" si="15"/>
        <v>0.000390625</v>
      </c>
      <c r="N193">
        <f t="shared" si="16"/>
        <v>0.0001953125</v>
      </c>
      <c r="O193">
        <f t="shared" si="17"/>
        <v>9.765625E-05</v>
      </c>
      <c r="P193">
        <f t="shared" si="18"/>
        <v>4.8828125E-05</v>
      </c>
      <c r="Q193">
        <f t="shared" si="19"/>
        <v>2.44140625E-05</v>
      </c>
      <c r="R193">
        <f t="shared" si="20"/>
        <v>322.5196850393701</v>
      </c>
      <c r="S193">
        <f t="shared" si="21"/>
        <v>53.954020684264975</v>
      </c>
      <c r="T193">
        <f t="shared" si="22"/>
        <v>24.471805043075612</v>
      </c>
    </row>
    <row r="194" spans="1:20" ht="12.75">
      <c r="A194">
        <v>128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f t="shared" si="12"/>
        <v>0.003125</v>
      </c>
      <c r="K194">
        <f t="shared" si="13"/>
        <v>0</v>
      </c>
      <c r="L194">
        <f t="shared" si="14"/>
        <v>0</v>
      </c>
      <c r="M194">
        <f t="shared" si="15"/>
        <v>0</v>
      </c>
      <c r="N194">
        <f t="shared" si="16"/>
        <v>0</v>
      </c>
      <c r="O194">
        <f t="shared" si="17"/>
        <v>0</v>
      </c>
      <c r="P194">
        <f t="shared" si="18"/>
        <v>0</v>
      </c>
      <c r="Q194">
        <f t="shared" si="19"/>
        <v>0</v>
      </c>
      <c r="R194">
        <f t="shared" si="20"/>
        <v>320</v>
      </c>
      <c r="S194">
        <f t="shared" si="21"/>
        <v>54.02200954287801</v>
      </c>
      <c r="T194">
        <f t="shared" si="22"/>
        <v>24.53587385310894</v>
      </c>
    </row>
    <row r="195" spans="1:20" ht="12.75">
      <c r="A195">
        <v>129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f aca="true" t="shared" si="23" ref="J195:J258">IF(B195,1/$E$30,0)</f>
        <v>0.003125</v>
      </c>
      <c r="K195">
        <f aca="true" t="shared" si="24" ref="K195:K258">IF(C195,1/$E$31,0)</f>
        <v>0</v>
      </c>
      <c r="L195">
        <f aca="true" t="shared" si="25" ref="L195:L258">IF(D195,1/$E$32,0)</f>
        <v>0</v>
      </c>
      <c r="M195">
        <f aca="true" t="shared" si="26" ref="M195:M258">IF(E195,1/$E$33,0)</f>
        <v>0</v>
      </c>
      <c r="N195">
        <f aca="true" t="shared" si="27" ref="N195:N258">IF(F195,1/$E$34,0)</f>
        <v>0</v>
      </c>
      <c r="O195">
        <f aca="true" t="shared" si="28" ref="O195:O258">IF(G195,1/$E$35,0)</f>
        <v>0</v>
      </c>
      <c r="P195">
        <f aca="true" t="shared" si="29" ref="P195:P258">IF(H195,1/$E$36,0)</f>
        <v>0</v>
      </c>
      <c r="Q195">
        <f aca="true" t="shared" si="30" ref="Q195:Q258">IF(I195,1/$E$37,0)</f>
        <v>2.44140625E-05</v>
      </c>
      <c r="R195">
        <f aca="true" t="shared" si="31" ref="R195:R258">1/SUM(J195:Q195)</f>
        <v>317.51937984496124</v>
      </c>
      <c r="S195">
        <f aca="true" t="shared" si="32" ref="S195:S258">-20*LOG10(R195/(R195+2*$E$39))</f>
        <v>54.08947034891029</v>
      </c>
      <c r="T195">
        <f aca="true" t="shared" si="33" ref="T195:T258">-20*LOG10(R195/(R195+2*$E$41))</f>
        <v>24.599473537399188</v>
      </c>
    </row>
    <row r="196" spans="1:20" ht="12.75">
      <c r="A196">
        <v>130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f t="shared" si="23"/>
        <v>0.003125</v>
      </c>
      <c r="K196">
        <f t="shared" si="24"/>
        <v>0</v>
      </c>
      <c r="L196">
        <f t="shared" si="25"/>
        <v>0</v>
      </c>
      <c r="M196">
        <f t="shared" si="26"/>
        <v>0</v>
      </c>
      <c r="N196">
        <f t="shared" si="27"/>
        <v>0</v>
      </c>
      <c r="O196">
        <f t="shared" si="28"/>
        <v>0</v>
      </c>
      <c r="P196">
        <f t="shared" si="29"/>
        <v>4.8828125E-05</v>
      </c>
      <c r="Q196">
        <f t="shared" si="30"/>
        <v>0</v>
      </c>
      <c r="R196">
        <f t="shared" si="31"/>
        <v>315.0769230769231</v>
      </c>
      <c r="S196">
        <f t="shared" si="32"/>
        <v>54.15641124169275</v>
      </c>
      <c r="T196">
        <f t="shared" si="33"/>
        <v>24.662610916118997</v>
      </c>
    </row>
    <row r="197" spans="1:20" ht="12.75">
      <c r="A197">
        <v>131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f t="shared" si="23"/>
        <v>0.003125</v>
      </c>
      <c r="K197">
        <f t="shared" si="24"/>
        <v>0</v>
      </c>
      <c r="L197">
        <f t="shared" si="25"/>
        <v>0</v>
      </c>
      <c r="M197">
        <f t="shared" si="26"/>
        <v>0</v>
      </c>
      <c r="N197">
        <f t="shared" si="27"/>
        <v>0</v>
      </c>
      <c r="O197">
        <f t="shared" si="28"/>
        <v>0</v>
      </c>
      <c r="P197">
        <f t="shared" si="29"/>
        <v>4.8828125E-05</v>
      </c>
      <c r="Q197">
        <f t="shared" si="30"/>
        <v>2.44140625E-05</v>
      </c>
      <c r="R197">
        <f t="shared" si="31"/>
        <v>312.67175572519085</v>
      </c>
      <c r="S197">
        <f t="shared" si="32"/>
        <v>54.22284017380687</v>
      </c>
      <c r="T197">
        <f t="shared" si="33"/>
        <v>24.72529266178567</v>
      </c>
    </row>
    <row r="198" spans="1:20" ht="12.75">
      <c r="A198">
        <v>132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f t="shared" si="23"/>
        <v>0.003125</v>
      </c>
      <c r="K198">
        <f t="shared" si="24"/>
        <v>0</v>
      </c>
      <c r="L198">
        <f t="shared" si="25"/>
        <v>0</v>
      </c>
      <c r="M198">
        <f t="shared" si="26"/>
        <v>0</v>
      </c>
      <c r="N198">
        <f t="shared" si="27"/>
        <v>0</v>
      </c>
      <c r="O198">
        <f t="shared" si="28"/>
        <v>9.765625E-05</v>
      </c>
      <c r="P198">
        <f t="shared" si="29"/>
        <v>0</v>
      </c>
      <c r="Q198">
        <f t="shared" si="30"/>
        <v>0</v>
      </c>
      <c r="R198">
        <f t="shared" si="31"/>
        <v>310.30303030303025</v>
      </c>
      <c r="S198">
        <f t="shared" si="32"/>
        <v>54.28876491675443</v>
      </c>
      <c r="T198">
        <f t="shared" si="33"/>
        <v>24.787525303492938</v>
      </c>
    </row>
    <row r="199" spans="1:20" ht="12.75">
      <c r="A199">
        <v>133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1</v>
      </c>
      <c r="J199">
        <f t="shared" si="23"/>
        <v>0.003125</v>
      </c>
      <c r="K199">
        <f t="shared" si="24"/>
        <v>0</v>
      </c>
      <c r="L199">
        <f t="shared" si="25"/>
        <v>0</v>
      </c>
      <c r="M199">
        <f t="shared" si="26"/>
        <v>0</v>
      </c>
      <c r="N199">
        <f t="shared" si="27"/>
        <v>0</v>
      </c>
      <c r="O199">
        <f t="shared" si="28"/>
        <v>9.765625E-05</v>
      </c>
      <c r="P199">
        <f t="shared" si="29"/>
        <v>0</v>
      </c>
      <c r="Q199">
        <f t="shared" si="30"/>
        <v>2.44140625E-05</v>
      </c>
      <c r="R199">
        <f t="shared" si="31"/>
        <v>307.96992481203006</v>
      </c>
      <c r="S199">
        <f t="shared" si="32"/>
        <v>54.35419306641358</v>
      </c>
      <c r="T199">
        <f t="shared" si="33"/>
        <v>24.84931523099219</v>
      </c>
    </row>
    <row r="200" spans="1:20" ht="12.75">
      <c r="A200">
        <v>134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1</v>
      </c>
      <c r="I200">
        <v>0</v>
      </c>
      <c r="J200">
        <f t="shared" si="23"/>
        <v>0.003125</v>
      </c>
      <c r="K200">
        <f t="shared" si="24"/>
        <v>0</v>
      </c>
      <c r="L200">
        <f t="shared" si="25"/>
        <v>0</v>
      </c>
      <c r="M200">
        <f t="shared" si="26"/>
        <v>0</v>
      </c>
      <c r="N200">
        <f t="shared" si="27"/>
        <v>0</v>
      </c>
      <c r="O200">
        <f t="shared" si="28"/>
        <v>9.765625E-05</v>
      </c>
      <c r="P200">
        <f t="shared" si="29"/>
        <v>4.8828125E-05</v>
      </c>
      <c r="Q200">
        <f t="shared" si="30"/>
        <v>0</v>
      </c>
      <c r="R200">
        <f t="shared" si="31"/>
        <v>305.67164179104475</v>
      </c>
      <c r="S200">
        <f t="shared" si="32"/>
        <v>54.41913204829115</v>
      </c>
      <c r="T200">
        <f t="shared" si="33"/>
        <v>24.91066869862955</v>
      </c>
    </row>
    <row r="201" spans="1:20" ht="12.75">
      <c r="A201">
        <v>135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1</v>
      </c>
      <c r="H201">
        <v>1</v>
      </c>
      <c r="I201">
        <v>1</v>
      </c>
      <c r="J201">
        <f t="shared" si="23"/>
        <v>0.003125</v>
      </c>
      <c r="K201">
        <f t="shared" si="24"/>
        <v>0</v>
      </c>
      <c r="L201">
        <f t="shared" si="25"/>
        <v>0</v>
      </c>
      <c r="M201">
        <f t="shared" si="26"/>
        <v>0</v>
      </c>
      <c r="N201">
        <f t="shared" si="27"/>
        <v>0</v>
      </c>
      <c r="O201">
        <f t="shared" si="28"/>
        <v>9.765625E-05</v>
      </c>
      <c r="P201">
        <f t="shared" si="29"/>
        <v>4.8828125E-05</v>
      </c>
      <c r="Q201">
        <f t="shared" si="30"/>
        <v>2.44140625E-05</v>
      </c>
      <c r="R201">
        <f t="shared" si="31"/>
        <v>303.4074074074074</v>
      </c>
      <c r="S201">
        <f t="shared" si="32"/>
        <v>54.48358912257994</v>
      </c>
      <c r="T201">
        <f t="shared" si="33"/>
        <v>24.971591829144913</v>
      </c>
    </row>
    <row r="202" spans="1:20" ht="12.75">
      <c r="A202">
        <v>136</v>
      </c>
      <c r="B202">
        <v>1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f t="shared" si="23"/>
        <v>0.003125</v>
      </c>
      <c r="K202">
        <f t="shared" si="24"/>
        <v>0</v>
      </c>
      <c r="L202">
        <f t="shared" si="25"/>
        <v>0</v>
      </c>
      <c r="M202">
        <f t="shared" si="26"/>
        <v>0</v>
      </c>
      <c r="N202">
        <f t="shared" si="27"/>
        <v>0.0001953125</v>
      </c>
      <c r="O202">
        <f t="shared" si="28"/>
        <v>0</v>
      </c>
      <c r="P202">
        <f t="shared" si="29"/>
        <v>0</v>
      </c>
      <c r="Q202">
        <f t="shared" si="30"/>
        <v>0</v>
      </c>
      <c r="R202">
        <f t="shared" si="31"/>
        <v>301.17647058823525</v>
      </c>
      <c r="S202">
        <f t="shared" si="32"/>
        <v>54.54757138902978</v>
      </c>
      <c r="T202">
        <f t="shared" si="33"/>
        <v>25.032090617338632</v>
      </c>
    </row>
    <row r="203" spans="1:20" ht="12.75">
      <c r="A203">
        <v>137</v>
      </c>
      <c r="B203">
        <v>1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1</v>
      </c>
      <c r="J203">
        <f t="shared" si="23"/>
        <v>0.003125</v>
      </c>
      <c r="K203">
        <f t="shared" si="24"/>
        <v>0</v>
      </c>
      <c r="L203">
        <f t="shared" si="25"/>
        <v>0</v>
      </c>
      <c r="M203">
        <f t="shared" si="26"/>
        <v>0</v>
      </c>
      <c r="N203">
        <f t="shared" si="27"/>
        <v>0.0001953125</v>
      </c>
      <c r="O203">
        <f t="shared" si="28"/>
        <v>0</v>
      </c>
      <c r="P203">
        <f t="shared" si="29"/>
        <v>0</v>
      </c>
      <c r="Q203">
        <f t="shared" si="30"/>
        <v>2.44140625E-05</v>
      </c>
      <c r="R203">
        <f t="shared" si="31"/>
        <v>298.978102189781</v>
      </c>
      <c r="S203">
        <f t="shared" si="32"/>
        <v>54.61108579164046</v>
      </c>
      <c r="T203">
        <f t="shared" si="33"/>
        <v>25.092170933611406</v>
      </c>
    </row>
    <row r="204" spans="1:20" ht="12.75">
      <c r="A204">
        <v>138</v>
      </c>
      <c r="B204">
        <v>1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1</v>
      </c>
      <c r="I204">
        <v>0</v>
      </c>
      <c r="J204">
        <f t="shared" si="23"/>
        <v>0.003125</v>
      </c>
      <c r="K204">
        <f t="shared" si="24"/>
        <v>0</v>
      </c>
      <c r="L204">
        <f t="shared" si="25"/>
        <v>0</v>
      </c>
      <c r="M204">
        <f t="shared" si="26"/>
        <v>0</v>
      </c>
      <c r="N204">
        <f t="shared" si="27"/>
        <v>0.0001953125</v>
      </c>
      <c r="O204">
        <f t="shared" si="28"/>
        <v>0</v>
      </c>
      <c r="P204">
        <f t="shared" si="29"/>
        <v>4.8828125E-05</v>
      </c>
      <c r="Q204">
        <f t="shared" si="30"/>
        <v>0</v>
      </c>
      <c r="R204">
        <f t="shared" si="31"/>
        <v>296.81159420289856</v>
      </c>
      <c r="S204">
        <f t="shared" si="32"/>
        <v>54.6741391231844</v>
      </c>
      <c r="T204">
        <f t="shared" si="33"/>
        <v>25.151838527382594</v>
      </c>
    </row>
    <row r="205" spans="1:20" ht="12.75">
      <c r="A205">
        <v>139</v>
      </c>
      <c r="B205">
        <v>1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1</v>
      </c>
      <c r="I205">
        <v>1</v>
      </c>
      <c r="J205">
        <f t="shared" si="23"/>
        <v>0.003125</v>
      </c>
      <c r="K205">
        <f t="shared" si="24"/>
        <v>0</v>
      </c>
      <c r="L205">
        <f t="shared" si="25"/>
        <v>0</v>
      </c>
      <c r="M205">
        <f t="shared" si="26"/>
        <v>0</v>
      </c>
      <c r="N205">
        <f t="shared" si="27"/>
        <v>0.0001953125</v>
      </c>
      <c r="O205">
        <f t="shared" si="28"/>
        <v>0</v>
      </c>
      <c r="P205">
        <f t="shared" si="29"/>
        <v>4.8828125E-05</v>
      </c>
      <c r="Q205">
        <f t="shared" si="30"/>
        <v>2.44140625E-05</v>
      </c>
      <c r="R205">
        <f t="shared" si="31"/>
        <v>294.67625899280574</v>
      </c>
      <c r="S205">
        <f t="shared" si="32"/>
        <v>54.73673802956625</v>
      </c>
      <c r="T205">
        <f t="shared" si="33"/>
        <v>25.211099030391907</v>
      </c>
    </row>
    <row r="206" spans="1:20" ht="12.75">
      <c r="A206">
        <v>140</v>
      </c>
      <c r="B206">
        <v>1</v>
      </c>
      <c r="C206">
        <v>0</v>
      </c>
      <c r="D206">
        <v>0</v>
      </c>
      <c r="E206">
        <v>0</v>
      </c>
      <c r="F206">
        <v>1</v>
      </c>
      <c r="G206">
        <v>1</v>
      </c>
      <c r="H206">
        <v>0</v>
      </c>
      <c r="I206">
        <v>0</v>
      </c>
      <c r="J206">
        <f t="shared" si="23"/>
        <v>0.003125</v>
      </c>
      <c r="K206">
        <f t="shared" si="24"/>
        <v>0</v>
      </c>
      <c r="L206">
        <f t="shared" si="25"/>
        <v>0</v>
      </c>
      <c r="M206">
        <f t="shared" si="26"/>
        <v>0</v>
      </c>
      <c r="N206">
        <f t="shared" si="27"/>
        <v>0.0001953125</v>
      </c>
      <c r="O206">
        <f t="shared" si="28"/>
        <v>9.765625E-05</v>
      </c>
      <c r="P206">
        <f t="shared" si="29"/>
        <v>0</v>
      </c>
      <c r="Q206">
        <f t="shared" si="30"/>
        <v>0</v>
      </c>
      <c r="R206">
        <f t="shared" si="31"/>
        <v>292.57142857142856</v>
      </c>
      <c r="S206">
        <f t="shared" si="32"/>
        <v>54.79888901402652</v>
      </c>
      <c r="T206">
        <f t="shared" si="33"/>
        <v>25.269957959889197</v>
      </c>
    </row>
    <row r="207" spans="1:20" ht="12.75">
      <c r="A207">
        <v>141</v>
      </c>
      <c r="B207">
        <v>1</v>
      </c>
      <c r="C207">
        <v>0</v>
      </c>
      <c r="D207">
        <v>0</v>
      </c>
      <c r="E207">
        <v>0</v>
      </c>
      <c r="F207">
        <v>1</v>
      </c>
      <c r="G207">
        <v>1</v>
      </c>
      <c r="H207">
        <v>0</v>
      </c>
      <c r="I207">
        <v>1</v>
      </c>
      <c r="J207">
        <f t="shared" si="23"/>
        <v>0.003125</v>
      </c>
      <c r="K207">
        <f t="shared" si="24"/>
        <v>0</v>
      </c>
      <c r="L207">
        <f t="shared" si="25"/>
        <v>0</v>
      </c>
      <c r="M207">
        <f t="shared" si="26"/>
        <v>0</v>
      </c>
      <c r="N207">
        <f t="shared" si="27"/>
        <v>0.0001953125</v>
      </c>
      <c r="O207">
        <f t="shared" si="28"/>
        <v>9.765625E-05</v>
      </c>
      <c r="P207">
        <f t="shared" si="29"/>
        <v>0</v>
      </c>
      <c r="Q207">
        <f t="shared" si="30"/>
        <v>2.44140625E-05</v>
      </c>
      <c r="R207">
        <f t="shared" si="31"/>
        <v>290.4964539007092</v>
      </c>
      <c r="S207">
        <f t="shared" si="32"/>
        <v>54.86059844119601</v>
      </c>
      <c r="T207">
        <f t="shared" si="33"/>
        <v>25.328420721716963</v>
      </c>
    </row>
    <row r="208" spans="1:20" ht="12.75">
      <c r="A208">
        <v>142</v>
      </c>
      <c r="B208">
        <v>1</v>
      </c>
      <c r="C208">
        <v>0</v>
      </c>
      <c r="D208">
        <v>0</v>
      </c>
      <c r="E208">
        <v>0</v>
      </c>
      <c r="F208">
        <v>1</v>
      </c>
      <c r="G208">
        <v>1</v>
      </c>
      <c r="H208">
        <v>1</v>
      </c>
      <c r="I208">
        <v>0</v>
      </c>
      <c r="J208">
        <f t="shared" si="23"/>
        <v>0.003125</v>
      </c>
      <c r="K208">
        <f t="shared" si="24"/>
        <v>0</v>
      </c>
      <c r="L208">
        <f t="shared" si="25"/>
        <v>0</v>
      </c>
      <c r="M208">
        <f t="shared" si="26"/>
        <v>0</v>
      </c>
      <c r="N208">
        <f t="shared" si="27"/>
        <v>0.0001953125</v>
      </c>
      <c r="O208">
        <f t="shared" si="28"/>
        <v>9.765625E-05</v>
      </c>
      <c r="P208">
        <f t="shared" si="29"/>
        <v>4.8828125E-05</v>
      </c>
      <c r="Q208">
        <f t="shared" si="30"/>
        <v>0</v>
      </c>
      <c r="R208">
        <f t="shared" si="31"/>
        <v>288.45070422535207</v>
      </c>
      <c r="S208">
        <f t="shared" si="32"/>
        <v>54.92187254100703</v>
      </c>
      <c r="T208">
        <f t="shared" si="33"/>
        <v>25.38649261328976</v>
      </c>
    </row>
    <row r="209" spans="1:20" ht="12.75">
      <c r="A209">
        <v>143</v>
      </c>
      <c r="B209">
        <v>1</v>
      </c>
      <c r="C209">
        <v>0</v>
      </c>
      <c r="D209">
        <v>0</v>
      </c>
      <c r="E209">
        <v>0</v>
      </c>
      <c r="F209">
        <v>1</v>
      </c>
      <c r="G209">
        <v>1</v>
      </c>
      <c r="H209">
        <v>1</v>
      </c>
      <c r="I209">
        <v>1</v>
      </c>
      <c r="J209">
        <f t="shared" si="23"/>
        <v>0.003125</v>
      </c>
      <c r="K209">
        <f t="shared" si="24"/>
        <v>0</v>
      </c>
      <c r="L209">
        <f t="shared" si="25"/>
        <v>0</v>
      </c>
      <c r="M209">
        <f t="shared" si="26"/>
        <v>0</v>
      </c>
      <c r="N209">
        <f t="shared" si="27"/>
        <v>0.0001953125</v>
      </c>
      <c r="O209">
        <f t="shared" si="28"/>
        <v>9.765625E-05</v>
      </c>
      <c r="P209">
        <f t="shared" si="29"/>
        <v>4.8828125E-05</v>
      </c>
      <c r="Q209">
        <f t="shared" si="30"/>
        <v>2.44140625E-05</v>
      </c>
      <c r="R209">
        <f t="shared" si="31"/>
        <v>286.4335664335664</v>
      </c>
      <c r="S209">
        <f t="shared" si="32"/>
        <v>54.98271741246781</v>
      </c>
      <c r="T209">
        <f t="shared" si="33"/>
        <v>25.444178826474687</v>
      </c>
    </row>
    <row r="210" spans="1:20" ht="12.75">
      <c r="A210">
        <v>144</v>
      </c>
      <c r="B210">
        <v>1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0</v>
      </c>
      <c r="I210">
        <v>0</v>
      </c>
      <c r="J210">
        <f t="shared" si="23"/>
        <v>0.003125</v>
      </c>
      <c r="K210">
        <f t="shared" si="24"/>
        <v>0</v>
      </c>
      <c r="L210">
        <f t="shared" si="25"/>
        <v>0</v>
      </c>
      <c r="M210">
        <f t="shared" si="26"/>
        <v>0.000390625</v>
      </c>
      <c r="N210">
        <f t="shared" si="27"/>
        <v>0</v>
      </c>
      <c r="O210">
        <f t="shared" si="28"/>
        <v>0</v>
      </c>
      <c r="P210">
        <f t="shared" si="29"/>
        <v>0</v>
      </c>
      <c r="Q210">
        <f t="shared" si="30"/>
        <v>0</v>
      </c>
      <c r="R210">
        <f t="shared" si="31"/>
        <v>284.44444444444446</v>
      </c>
      <c r="S210">
        <f t="shared" si="32"/>
        <v>55.04313902730544</v>
      </c>
      <c r="T210">
        <f t="shared" si="33"/>
        <v>25.501484450376818</v>
      </c>
    </row>
    <row r="211" spans="1:20" ht="12.75">
      <c r="A211">
        <v>145</v>
      </c>
      <c r="B211">
        <v>1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  <c r="I211">
        <v>1</v>
      </c>
      <c r="J211">
        <f t="shared" si="23"/>
        <v>0.003125</v>
      </c>
      <c r="K211">
        <f t="shared" si="24"/>
        <v>0</v>
      </c>
      <c r="L211">
        <f t="shared" si="25"/>
        <v>0</v>
      </c>
      <c r="M211">
        <f t="shared" si="26"/>
        <v>0.000390625</v>
      </c>
      <c r="N211">
        <f t="shared" si="27"/>
        <v>0</v>
      </c>
      <c r="O211">
        <f t="shared" si="28"/>
        <v>0</v>
      </c>
      <c r="P211">
        <f t="shared" si="29"/>
        <v>0</v>
      </c>
      <c r="Q211">
        <f t="shared" si="30"/>
        <v>2.44140625E-05</v>
      </c>
      <c r="R211">
        <f t="shared" si="31"/>
        <v>282.48275862068965</v>
      </c>
      <c r="S211">
        <f t="shared" si="32"/>
        <v>55.10314323348325</v>
      </c>
      <c r="T211">
        <f t="shared" si="33"/>
        <v>25.558414474033427</v>
      </c>
    </row>
    <row r="212" spans="1:20" ht="12.75">
      <c r="A212">
        <v>146</v>
      </c>
      <c r="B212">
        <v>1</v>
      </c>
      <c r="C212">
        <v>0</v>
      </c>
      <c r="D212">
        <v>0</v>
      </c>
      <c r="E212">
        <v>1</v>
      </c>
      <c r="F212">
        <v>0</v>
      </c>
      <c r="G212">
        <v>0</v>
      </c>
      <c r="H212">
        <v>1</v>
      </c>
      <c r="I212">
        <v>0</v>
      </c>
      <c r="J212">
        <f t="shared" si="23"/>
        <v>0.003125</v>
      </c>
      <c r="K212">
        <f t="shared" si="24"/>
        <v>0</v>
      </c>
      <c r="L212">
        <f t="shared" si="25"/>
        <v>0</v>
      </c>
      <c r="M212">
        <f t="shared" si="26"/>
        <v>0.000390625</v>
      </c>
      <c r="N212">
        <f t="shared" si="27"/>
        <v>0</v>
      </c>
      <c r="O212">
        <f t="shared" si="28"/>
        <v>0</v>
      </c>
      <c r="P212">
        <f t="shared" si="29"/>
        <v>4.8828125E-05</v>
      </c>
      <c r="Q212">
        <f t="shared" si="30"/>
        <v>0</v>
      </c>
      <c r="R212">
        <f t="shared" si="31"/>
        <v>280.54794520547944</v>
      </c>
      <c r="S212">
        <f t="shared" si="32"/>
        <v>55.16273575859717</v>
      </c>
      <c r="T212">
        <f t="shared" si="33"/>
        <v>25.614973789020418</v>
      </c>
    </row>
    <row r="213" spans="1:20" ht="12.75">
      <c r="A213">
        <v>147</v>
      </c>
      <c r="B213">
        <v>1</v>
      </c>
      <c r="C213">
        <v>0</v>
      </c>
      <c r="D213">
        <v>0</v>
      </c>
      <c r="E213">
        <v>1</v>
      </c>
      <c r="F213">
        <v>0</v>
      </c>
      <c r="G213">
        <v>0</v>
      </c>
      <c r="H213">
        <v>1</v>
      </c>
      <c r="I213">
        <v>1</v>
      </c>
      <c r="J213">
        <f t="shared" si="23"/>
        <v>0.003125</v>
      </c>
      <c r="K213">
        <f t="shared" si="24"/>
        <v>0</v>
      </c>
      <c r="L213">
        <f t="shared" si="25"/>
        <v>0</v>
      </c>
      <c r="M213">
        <f t="shared" si="26"/>
        <v>0.000390625</v>
      </c>
      <c r="N213">
        <f t="shared" si="27"/>
        <v>0</v>
      </c>
      <c r="O213">
        <f t="shared" si="28"/>
        <v>0</v>
      </c>
      <c r="P213">
        <f t="shared" si="29"/>
        <v>4.8828125E-05</v>
      </c>
      <c r="Q213">
        <f t="shared" si="30"/>
        <v>2.44140625E-05</v>
      </c>
      <c r="R213">
        <f t="shared" si="31"/>
        <v>278.63945578231295</v>
      </c>
      <c r="S213">
        <f t="shared" si="32"/>
        <v>55.221922213156695</v>
      </c>
      <c r="T213">
        <f t="shared" si="33"/>
        <v>25.671167191974455</v>
      </c>
    </row>
    <row r="214" spans="1:20" ht="12.75">
      <c r="A214">
        <v>148</v>
      </c>
      <c r="B214">
        <v>1</v>
      </c>
      <c r="C214">
        <v>0</v>
      </c>
      <c r="D214">
        <v>0</v>
      </c>
      <c r="E214">
        <v>1</v>
      </c>
      <c r="F214">
        <v>0</v>
      </c>
      <c r="G214">
        <v>1</v>
      </c>
      <c r="H214">
        <v>0</v>
      </c>
      <c r="I214">
        <v>0</v>
      </c>
      <c r="J214">
        <f t="shared" si="23"/>
        <v>0.003125</v>
      </c>
      <c r="K214">
        <f t="shared" si="24"/>
        <v>0</v>
      </c>
      <c r="L214">
        <f t="shared" si="25"/>
        <v>0</v>
      </c>
      <c r="M214">
        <f t="shared" si="26"/>
        <v>0.000390625</v>
      </c>
      <c r="N214">
        <f t="shared" si="27"/>
        <v>0</v>
      </c>
      <c r="O214">
        <f t="shared" si="28"/>
        <v>9.765625E-05</v>
      </c>
      <c r="P214">
        <f t="shared" si="29"/>
        <v>0</v>
      </c>
      <c r="Q214">
        <f t="shared" si="30"/>
        <v>0</v>
      </c>
      <c r="R214">
        <f t="shared" si="31"/>
        <v>276.7567567567567</v>
      </c>
      <c r="S214">
        <f t="shared" si="32"/>
        <v>55.280708093754626</v>
      </c>
      <c r="T214">
        <f t="shared" si="33"/>
        <v>25.72699938703408</v>
      </c>
    </row>
    <row r="215" spans="1:20" ht="12.75">
      <c r="A215">
        <v>149</v>
      </c>
      <c r="B215">
        <v>1</v>
      </c>
      <c r="C215">
        <v>0</v>
      </c>
      <c r="D215">
        <v>0</v>
      </c>
      <c r="E215">
        <v>1</v>
      </c>
      <c r="F215">
        <v>0</v>
      </c>
      <c r="G215">
        <v>1</v>
      </c>
      <c r="H215">
        <v>0</v>
      </c>
      <c r="I215">
        <v>1</v>
      </c>
      <c r="J215">
        <f t="shared" si="23"/>
        <v>0.003125</v>
      </c>
      <c r="K215">
        <f t="shared" si="24"/>
        <v>0</v>
      </c>
      <c r="L215">
        <f t="shared" si="25"/>
        <v>0</v>
      </c>
      <c r="M215">
        <f t="shared" si="26"/>
        <v>0.000390625</v>
      </c>
      <c r="N215">
        <f t="shared" si="27"/>
        <v>0</v>
      </c>
      <c r="O215">
        <f t="shared" si="28"/>
        <v>9.765625E-05</v>
      </c>
      <c r="P215">
        <f t="shared" si="29"/>
        <v>0</v>
      </c>
      <c r="Q215">
        <f t="shared" si="30"/>
        <v>2.44140625E-05</v>
      </c>
      <c r="R215">
        <f t="shared" si="31"/>
        <v>274.8993288590604</v>
      </c>
      <c r="S215">
        <f t="shared" si="32"/>
        <v>55.339098786130336</v>
      </c>
      <c r="T215">
        <f t="shared" si="33"/>
        <v>25.782474988202786</v>
      </c>
    </row>
    <row r="216" spans="1:20" ht="12.75">
      <c r="A216">
        <v>150</v>
      </c>
      <c r="B216">
        <v>1</v>
      </c>
      <c r="C216">
        <v>0</v>
      </c>
      <c r="D216">
        <v>0</v>
      </c>
      <c r="E216">
        <v>1</v>
      </c>
      <c r="F216">
        <v>0</v>
      </c>
      <c r="G216">
        <v>1</v>
      </c>
      <c r="H216">
        <v>1</v>
      </c>
      <c r="I216">
        <v>0</v>
      </c>
      <c r="J216">
        <f t="shared" si="23"/>
        <v>0.003125</v>
      </c>
      <c r="K216">
        <f t="shared" si="24"/>
        <v>0</v>
      </c>
      <c r="L216">
        <f t="shared" si="25"/>
        <v>0</v>
      </c>
      <c r="M216">
        <f t="shared" si="26"/>
        <v>0.000390625</v>
      </c>
      <c r="N216">
        <f t="shared" si="27"/>
        <v>0</v>
      </c>
      <c r="O216">
        <f t="shared" si="28"/>
        <v>9.765625E-05</v>
      </c>
      <c r="P216">
        <f t="shared" si="29"/>
        <v>4.8828125E-05</v>
      </c>
      <c r="Q216">
        <f t="shared" si="30"/>
        <v>0</v>
      </c>
      <c r="R216">
        <f t="shared" si="31"/>
        <v>273.06666666666666</v>
      </c>
      <c r="S216">
        <f t="shared" si="32"/>
        <v>55.39709956813077</v>
      </c>
      <c r="T216">
        <f t="shared" si="33"/>
        <v>25.83759852163722</v>
      </c>
    </row>
    <row r="217" spans="1:20" ht="12.75">
      <c r="A217">
        <v>151</v>
      </c>
      <c r="B217">
        <v>1</v>
      </c>
      <c r="C217">
        <v>0</v>
      </c>
      <c r="D217">
        <v>0</v>
      </c>
      <c r="E217">
        <v>1</v>
      </c>
      <c r="F217">
        <v>0</v>
      </c>
      <c r="G217">
        <v>1</v>
      </c>
      <c r="H217">
        <v>1</v>
      </c>
      <c r="I217">
        <v>1</v>
      </c>
      <c r="J217">
        <f t="shared" si="23"/>
        <v>0.003125</v>
      </c>
      <c r="K217">
        <f t="shared" si="24"/>
        <v>0</v>
      </c>
      <c r="L217">
        <f t="shared" si="25"/>
        <v>0</v>
      </c>
      <c r="M217">
        <f t="shared" si="26"/>
        <v>0.000390625</v>
      </c>
      <c r="N217">
        <f t="shared" si="27"/>
        <v>0</v>
      </c>
      <c r="O217">
        <f t="shared" si="28"/>
        <v>9.765625E-05</v>
      </c>
      <c r="P217">
        <f t="shared" si="29"/>
        <v>4.8828125E-05</v>
      </c>
      <c r="Q217">
        <f t="shared" si="30"/>
        <v>2.44140625E-05</v>
      </c>
      <c r="R217">
        <f t="shared" si="31"/>
        <v>271.2582781456954</v>
      </c>
      <c r="S217">
        <f t="shared" si="32"/>
        <v>55.45471561257318</v>
      </c>
      <c r="T217">
        <f t="shared" si="33"/>
        <v>25.892374427863103</v>
      </c>
    </row>
    <row r="218" spans="1:20" ht="12.75">
      <c r="A218">
        <v>152</v>
      </c>
      <c r="B218">
        <v>1</v>
      </c>
      <c r="C218">
        <v>0</v>
      </c>
      <c r="D218">
        <v>0</v>
      </c>
      <c r="E218">
        <v>1</v>
      </c>
      <c r="F218">
        <v>1</v>
      </c>
      <c r="G218">
        <v>0</v>
      </c>
      <c r="H218">
        <v>0</v>
      </c>
      <c r="I218">
        <v>0</v>
      </c>
      <c r="J218">
        <f t="shared" si="23"/>
        <v>0.003125</v>
      </c>
      <c r="K218">
        <f t="shared" si="24"/>
        <v>0</v>
      </c>
      <c r="L218">
        <f t="shared" si="25"/>
        <v>0</v>
      </c>
      <c r="M218">
        <f t="shared" si="26"/>
        <v>0.000390625</v>
      </c>
      <c r="N218">
        <f t="shared" si="27"/>
        <v>0.0001953125</v>
      </c>
      <c r="O218">
        <f t="shared" si="28"/>
        <v>0</v>
      </c>
      <c r="P218">
        <f t="shared" si="29"/>
        <v>0</v>
      </c>
      <c r="Q218">
        <f t="shared" si="30"/>
        <v>0</v>
      </c>
      <c r="R218">
        <f t="shared" si="31"/>
        <v>269.4736842105263</v>
      </c>
      <c r="S218">
        <f t="shared" si="32"/>
        <v>55.51195199001359</v>
      </c>
      <c r="T218">
        <f t="shared" si="33"/>
        <v>25.946807063921856</v>
      </c>
    </row>
    <row r="219" spans="1:20" ht="12.75">
      <c r="A219">
        <v>153</v>
      </c>
      <c r="B219">
        <v>1</v>
      </c>
      <c r="C219">
        <v>0</v>
      </c>
      <c r="D219">
        <v>0</v>
      </c>
      <c r="E219">
        <v>1</v>
      </c>
      <c r="F219">
        <v>1</v>
      </c>
      <c r="G219">
        <v>0</v>
      </c>
      <c r="H219">
        <v>0</v>
      </c>
      <c r="I219">
        <v>1</v>
      </c>
      <c r="J219">
        <f t="shared" si="23"/>
        <v>0.003125</v>
      </c>
      <c r="K219">
        <f t="shared" si="24"/>
        <v>0</v>
      </c>
      <c r="L219">
        <f t="shared" si="25"/>
        <v>0</v>
      </c>
      <c r="M219">
        <f t="shared" si="26"/>
        <v>0.000390625</v>
      </c>
      <c r="N219">
        <f t="shared" si="27"/>
        <v>0.0001953125</v>
      </c>
      <c r="O219">
        <f t="shared" si="28"/>
        <v>0</v>
      </c>
      <c r="P219">
        <f t="shared" si="29"/>
        <v>0</v>
      </c>
      <c r="Q219">
        <f t="shared" si="30"/>
        <v>2.44140625E-05</v>
      </c>
      <c r="R219">
        <f t="shared" si="31"/>
        <v>267.7124183006536</v>
      </c>
      <c r="S219">
        <f t="shared" si="32"/>
        <v>55.56881367142466</v>
      </c>
      <c r="T219">
        <f t="shared" si="33"/>
        <v>26.000900705450217</v>
      </c>
    </row>
    <row r="220" spans="1:20" ht="12.75">
      <c r="A220">
        <v>154</v>
      </c>
      <c r="B220">
        <v>1</v>
      </c>
      <c r="C220">
        <v>0</v>
      </c>
      <c r="D220">
        <v>0</v>
      </c>
      <c r="E220">
        <v>1</v>
      </c>
      <c r="F220">
        <v>1</v>
      </c>
      <c r="G220">
        <v>0</v>
      </c>
      <c r="H220">
        <v>1</v>
      </c>
      <c r="I220">
        <v>0</v>
      </c>
      <c r="J220">
        <f t="shared" si="23"/>
        <v>0.003125</v>
      </c>
      <c r="K220">
        <f t="shared" si="24"/>
        <v>0</v>
      </c>
      <c r="L220">
        <f t="shared" si="25"/>
        <v>0</v>
      </c>
      <c r="M220">
        <f t="shared" si="26"/>
        <v>0.000390625</v>
      </c>
      <c r="N220">
        <f t="shared" si="27"/>
        <v>0.0001953125</v>
      </c>
      <c r="O220">
        <f t="shared" si="28"/>
        <v>0</v>
      </c>
      <c r="P220">
        <f t="shared" si="29"/>
        <v>4.8828125E-05</v>
      </c>
      <c r="Q220">
        <f t="shared" si="30"/>
        <v>0</v>
      </c>
      <c r="R220">
        <f t="shared" si="31"/>
        <v>265.97402597402595</v>
      </c>
      <c r="S220">
        <f t="shared" si="32"/>
        <v>55.625305530786335</v>
      </c>
      <c r="T220">
        <f t="shared" si="33"/>
        <v>26.054659548695682</v>
      </c>
    </row>
    <row r="221" spans="1:20" ht="12.75">
      <c r="A221">
        <v>155</v>
      </c>
      <c r="B221">
        <v>1</v>
      </c>
      <c r="C221">
        <v>0</v>
      </c>
      <c r="D221">
        <v>0</v>
      </c>
      <c r="E221">
        <v>1</v>
      </c>
      <c r="F221">
        <v>1</v>
      </c>
      <c r="G221">
        <v>0</v>
      </c>
      <c r="H221">
        <v>1</v>
      </c>
      <c r="I221">
        <v>1</v>
      </c>
      <c r="J221">
        <f t="shared" si="23"/>
        <v>0.003125</v>
      </c>
      <c r="K221">
        <f t="shared" si="24"/>
        <v>0</v>
      </c>
      <c r="L221">
        <f t="shared" si="25"/>
        <v>0</v>
      </c>
      <c r="M221">
        <f t="shared" si="26"/>
        <v>0.000390625</v>
      </c>
      <c r="N221">
        <f t="shared" si="27"/>
        <v>0.0001953125</v>
      </c>
      <c r="O221">
        <f t="shared" si="28"/>
        <v>0</v>
      </c>
      <c r="P221">
        <f t="shared" si="29"/>
        <v>4.8828125E-05</v>
      </c>
      <c r="Q221">
        <f t="shared" si="30"/>
        <v>2.44140625E-05</v>
      </c>
      <c r="R221">
        <f t="shared" si="31"/>
        <v>264.258064516129</v>
      </c>
      <c r="S221">
        <f t="shared" si="32"/>
        <v>55.68143234759299</v>
      </c>
      <c r="T221">
        <f t="shared" si="33"/>
        <v>26.10808771246981</v>
      </c>
    </row>
    <row r="222" spans="1:20" ht="12.75">
      <c r="A222">
        <v>156</v>
      </c>
      <c r="B222">
        <v>1</v>
      </c>
      <c r="C222">
        <v>0</v>
      </c>
      <c r="D222">
        <v>0</v>
      </c>
      <c r="E222">
        <v>1</v>
      </c>
      <c r="F222">
        <v>1</v>
      </c>
      <c r="G222">
        <v>1</v>
      </c>
      <c r="H222">
        <v>0</v>
      </c>
      <c r="I222">
        <v>0</v>
      </c>
      <c r="J222">
        <f t="shared" si="23"/>
        <v>0.003125</v>
      </c>
      <c r="K222">
        <f t="shared" si="24"/>
        <v>0</v>
      </c>
      <c r="L222">
        <f t="shared" si="25"/>
        <v>0</v>
      </c>
      <c r="M222">
        <f t="shared" si="26"/>
        <v>0.000390625</v>
      </c>
      <c r="N222">
        <f t="shared" si="27"/>
        <v>0.0001953125</v>
      </c>
      <c r="O222">
        <f t="shared" si="28"/>
        <v>9.765625E-05</v>
      </c>
      <c r="P222">
        <f t="shared" si="29"/>
        <v>0</v>
      </c>
      <c r="Q222">
        <f t="shared" si="30"/>
        <v>0</v>
      </c>
      <c r="R222">
        <f t="shared" si="31"/>
        <v>262.56410256410254</v>
      </c>
      <c r="S222">
        <f t="shared" si="32"/>
        <v>55.737198809279946</v>
      </c>
      <c r="T222">
        <f t="shared" si="33"/>
        <v>26.161189240041907</v>
      </c>
    </row>
    <row r="223" spans="1:20" ht="12.75">
      <c r="A223">
        <v>157</v>
      </c>
      <c r="B223">
        <v>1</v>
      </c>
      <c r="C223">
        <v>0</v>
      </c>
      <c r="D223">
        <v>0</v>
      </c>
      <c r="E223">
        <v>1</v>
      </c>
      <c r="F223">
        <v>1</v>
      </c>
      <c r="G223">
        <v>1</v>
      </c>
      <c r="H223">
        <v>0</v>
      </c>
      <c r="I223">
        <v>1</v>
      </c>
      <c r="J223">
        <f t="shared" si="23"/>
        <v>0.003125</v>
      </c>
      <c r="K223">
        <f t="shared" si="24"/>
        <v>0</v>
      </c>
      <c r="L223">
        <f t="shared" si="25"/>
        <v>0</v>
      </c>
      <c r="M223">
        <f t="shared" si="26"/>
        <v>0.000390625</v>
      </c>
      <c r="N223">
        <f t="shared" si="27"/>
        <v>0.0001953125</v>
      </c>
      <c r="O223">
        <f t="shared" si="28"/>
        <v>9.765625E-05</v>
      </c>
      <c r="P223">
        <f t="shared" si="29"/>
        <v>0</v>
      </c>
      <c r="Q223">
        <f t="shared" si="30"/>
        <v>2.44140625E-05</v>
      </c>
      <c r="R223">
        <f t="shared" si="31"/>
        <v>260.89171974522293</v>
      </c>
      <c r="S223">
        <f t="shared" si="32"/>
        <v>55.79260951357259</v>
      </c>
      <c r="T223">
        <f t="shared" si="33"/>
        <v>26.213968100975123</v>
      </c>
    </row>
    <row r="224" spans="1:20" ht="12.75">
      <c r="A224">
        <v>158</v>
      </c>
      <c r="B224">
        <v>1</v>
      </c>
      <c r="C224">
        <v>0</v>
      </c>
      <c r="D224">
        <v>0</v>
      </c>
      <c r="E224">
        <v>1</v>
      </c>
      <c r="F224">
        <v>1</v>
      </c>
      <c r="G224">
        <v>1</v>
      </c>
      <c r="H224">
        <v>1</v>
      </c>
      <c r="I224">
        <v>0</v>
      </c>
      <c r="J224">
        <f t="shared" si="23"/>
        <v>0.003125</v>
      </c>
      <c r="K224">
        <f t="shared" si="24"/>
        <v>0</v>
      </c>
      <c r="L224">
        <f t="shared" si="25"/>
        <v>0</v>
      </c>
      <c r="M224">
        <f t="shared" si="26"/>
        <v>0.000390625</v>
      </c>
      <c r="N224">
        <f t="shared" si="27"/>
        <v>0.0001953125</v>
      </c>
      <c r="O224">
        <f t="shared" si="28"/>
        <v>9.765625E-05</v>
      </c>
      <c r="P224">
        <f t="shared" si="29"/>
        <v>4.8828125E-05</v>
      </c>
      <c r="Q224">
        <f t="shared" si="30"/>
        <v>0</v>
      </c>
      <c r="R224">
        <f t="shared" si="31"/>
        <v>259.2405063291139</v>
      </c>
      <c r="S224">
        <f t="shared" si="32"/>
        <v>55.847668970761134</v>
      </c>
      <c r="T224">
        <f t="shared" si="33"/>
        <v>26.266428192907153</v>
      </c>
    </row>
    <row r="225" spans="1:20" ht="12.75">
      <c r="A225">
        <v>159</v>
      </c>
      <c r="B225">
        <v>1</v>
      </c>
      <c r="C225">
        <v>0</v>
      </c>
      <c r="D225">
        <v>0</v>
      </c>
      <c r="E225">
        <v>1</v>
      </c>
      <c r="F225">
        <v>1</v>
      </c>
      <c r="G225">
        <v>1</v>
      </c>
      <c r="H225">
        <v>1</v>
      </c>
      <c r="I225">
        <v>1</v>
      </c>
      <c r="J225">
        <f t="shared" si="23"/>
        <v>0.003125</v>
      </c>
      <c r="K225">
        <f t="shared" si="24"/>
        <v>0</v>
      </c>
      <c r="L225">
        <f t="shared" si="25"/>
        <v>0</v>
      </c>
      <c r="M225">
        <f t="shared" si="26"/>
        <v>0.000390625</v>
      </c>
      <c r="N225">
        <f t="shared" si="27"/>
        <v>0.0001953125</v>
      </c>
      <c r="O225">
        <f t="shared" si="28"/>
        <v>9.765625E-05</v>
      </c>
      <c r="P225">
        <f t="shared" si="29"/>
        <v>4.8828125E-05</v>
      </c>
      <c r="Q225">
        <f t="shared" si="30"/>
        <v>2.44140625E-05</v>
      </c>
      <c r="R225">
        <f t="shared" si="31"/>
        <v>257.61006289308176</v>
      </c>
      <c r="S225">
        <f t="shared" si="32"/>
        <v>55.902381605903614</v>
      </c>
      <c r="T225">
        <f t="shared" si="33"/>
        <v>26.318573343277414</v>
      </c>
    </row>
    <row r="226" spans="1:20" ht="12.75">
      <c r="A226">
        <v>160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f t="shared" si="23"/>
        <v>0.003125</v>
      </c>
      <c r="K226">
        <f t="shared" si="24"/>
        <v>0</v>
      </c>
      <c r="L226">
        <f t="shared" si="25"/>
        <v>0.00078125</v>
      </c>
      <c r="M226">
        <f t="shared" si="26"/>
        <v>0</v>
      </c>
      <c r="N226">
        <f t="shared" si="27"/>
        <v>0</v>
      </c>
      <c r="O226">
        <f t="shared" si="28"/>
        <v>0</v>
      </c>
      <c r="P226">
        <f t="shared" si="29"/>
        <v>0</v>
      </c>
      <c r="Q226">
        <f t="shared" si="30"/>
        <v>0</v>
      </c>
      <c r="R226">
        <f t="shared" si="31"/>
        <v>256</v>
      </c>
      <c r="S226">
        <f t="shared" si="32"/>
        <v>55.956751760960074</v>
      </c>
      <c r="T226">
        <f t="shared" si="33"/>
        <v>26.370407311002786</v>
      </c>
    </row>
    <row r="227" spans="1:20" ht="12.75">
      <c r="A227">
        <v>161</v>
      </c>
      <c r="B227">
        <v>1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J227">
        <f t="shared" si="23"/>
        <v>0.003125</v>
      </c>
      <c r="K227">
        <f t="shared" si="24"/>
        <v>0</v>
      </c>
      <c r="L227">
        <f t="shared" si="25"/>
        <v>0.00078125</v>
      </c>
      <c r="M227">
        <f t="shared" si="26"/>
        <v>0</v>
      </c>
      <c r="N227">
        <f t="shared" si="27"/>
        <v>0</v>
      </c>
      <c r="O227">
        <f t="shared" si="28"/>
        <v>0</v>
      </c>
      <c r="P227">
        <f t="shared" si="29"/>
        <v>0</v>
      </c>
      <c r="Q227">
        <f t="shared" si="30"/>
        <v>2.44140625E-05</v>
      </c>
      <c r="R227">
        <f t="shared" si="31"/>
        <v>254.40993788819873</v>
      </c>
      <c r="S227">
        <f t="shared" si="32"/>
        <v>56.01078369686017</v>
      </c>
      <c r="T227">
        <f t="shared" si="33"/>
        <v>26.42193378810354</v>
      </c>
    </row>
    <row r="228" spans="1:20" ht="12.75">
      <c r="A228">
        <v>162</v>
      </c>
      <c r="B228">
        <v>1</v>
      </c>
      <c r="C228">
        <v>0</v>
      </c>
      <c r="D228">
        <v>1</v>
      </c>
      <c r="E228">
        <v>0</v>
      </c>
      <c r="F228">
        <v>0</v>
      </c>
      <c r="G228">
        <v>0</v>
      </c>
      <c r="H228">
        <v>1</v>
      </c>
      <c r="I228">
        <v>0</v>
      </c>
      <c r="J228">
        <f t="shared" si="23"/>
        <v>0.003125</v>
      </c>
      <c r="K228">
        <f t="shared" si="24"/>
        <v>0</v>
      </c>
      <c r="L228">
        <f t="shared" si="25"/>
        <v>0.00078125</v>
      </c>
      <c r="M228">
        <f t="shared" si="26"/>
        <v>0</v>
      </c>
      <c r="N228">
        <f t="shared" si="27"/>
        <v>0</v>
      </c>
      <c r="O228">
        <f t="shared" si="28"/>
        <v>0</v>
      </c>
      <c r="P228">
        <f t="shared" si="29"/>
        <v>4.8828125E-05</v>
      </c>
      <c r="Q228">
        <f t="shared" si="30"/>
        <v>0</v>
      </c>
      <c r="R228">
        <f t="shared" si="31"/>
        <v>252.83950617283952</v>
      </c>
      <c r="S228">
        <f t="shared" si="32"/>
        <v>56.064481595507104</v>
      </c>
      <c r="T228">
        <f t="shared" si="33"/>
        <v>26.47315640128138</v>
      </c>
    </row>
    <row r="229" spans="1:20" ht="12.75">
      <c r="A229">
        <v>163</v>
      </c>
      <c r="B229">
        <v>1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1</v>
      </c>
      <c r="I229">
        <v>1</v>
      </c>
      <c r="J229">
        <f t="shared" si="23"/>
        <v>0.003125</v>
      </c>
      <c r="K229">
        <f t="shared" si="24"/>
        <v>0</v>
      </c>
      <c r="L229">
        <f t="shared" si="25"/>
        <v>0.00078125</v>
      </c>
      <c r="M229">
        <f t="shared" si="26"/>
        <v>0</v>
      </c>
      <c r="N229">
        <f t="shared" si="27"/>
        <v>0</v>
      </c>
      <c r="O229">
        <f t="shared" si="28"/>
        <v>0</v>
      </c>
      <c r="P229">
        <f t="shared" si="29"/>
        <v>4.8828125E-05</v>
      </c>
      <c r="Q229">
        <f t="shared" si="30"/>
        <v>2.44140625E-05</v>
      </c>
      <c r="R229">
        <f t="shared" si="31"/>
        <v>251.2883435582822</v>
      </c>
      <c r="S229">
        <f t="shared" si="32"/>
        <v>56.117849561719794</v>
      </c>
      <c r="T229">
        <f t="shared" si="33"/>
        <v>26.524078713451257</v>
      </c>
    </row>
    <row r="230" spans="1:20" ht="12.75">
      <c r="A230">
        <v>164</v>
      </c>
      <c r="B230">
        <v>1</v>
      </c>
      <c r="C230">
        <v>0</v>
      </c>
      <c r="D230">
        <v>1</v>
      </c>
      <c r="E230">
        <v>0</v>
      </c>
      <c r="F230">
        <v>0</v>
      </c>
      <c r="G230">
        <v>1</v>
      </c>
      <c r="H230">
        <v>0</v>
      </c>
      <c r="I230">
        <v>0</v>
      </c>
      <c r="J230">
        <f t="shared" si="23"/>
        <v>0.003125</v>
      </c>
      <c r="K230">
        <f t="shared" si="24"/>
        <v>0</v>
      </c>
      <c r="L230">
        <f t="shared" si="25"/>
        <v>0.00078125</v>
      </c>
      <c r="M230">
        <f t="shared" si="26"/>
        <v>0</v>
      </c>
      <c r="N230">
        <f t="shared" si="27"/>
        <v>0</v>
      </c>
      <c r="O230">
        <f t="shared" si="28"/>
        <v>9.765625E-05</v>
      </c>
      <c r="P230">
        <f t="shared" si="29"/>
        <v>0</v>
      </c>
      <c r="Q230">
        <f t="shared" si="30"/>
        <v>0</v>
      </c>
      <c r="R230">
        <f t="shared" si="31"/>
        <v>249.75609756097563</v>
      </c>
      <c r="S230">
        <f t="shared" si="32"/>
        <v>56.17089162511582</v>
      </c>
      <c r="T230">
        <f t="shared" si="33"/>
        <v>26.57470422522845</v>
      </c>
    </row>
    <row r="231" spans="1:20" ht="12.75">
      <c r="A231">
        <v>165</v>
      </c>
      <c r="B231">
        <v>1</v>
      </c>
      <c r="C231">
        <v>0</v>
      </c>
      <c r="D231">
        <v>1</v>
      </c>
      <c r="E231">
        <v>0</v>
      </c>
      <c r="F231">
        <v>0</v>
      </c>
      <c r="G231">
        <v>1</v>
      </c>
      <c r="H231">
        <v>0</v>
      </c>
      <c r="I231">
        <v>1</v>
      </c>
      <c r="J231">
        <f t="shared" si="23"/>
        <v>0.003125</v>
      </c>
      <c r="K231">
        <f t="shared" si="24"/>
        <v>0</v>
      </c>
      <c r="L231">
        <f t="shared" si="25"/>
        <v>0.00078125</v>
      </c>
      <c r="M231">
        <f t="shared" si="26"/>
        <v>0</v>
      </c>
      <c r="N231">
        <f t="shared" si="27"/>
        <v>0</v>
      </c>
      <c r="O231">
        <f t="shared" si="28"/>
        <v>9.765625E-05</v>
      </c>
      <c r="P231">
        <f t="shared" si="29"/>
        <v>0</v>
      </c>
      <c r="Q231">
        <f t="shared" si="30"/>
        <v>2.44140625E-05</v>
      </c>
      <c r="R231">
        <f t="shared" si="31"/>
        <v>248.24242424242425</v>
      </c>
      <c r="S231">
        <f t="shared" si="32"/>
        <v>56.223611741937276</v>
      </c>
      <c r="T231">
        <f t="shared" si="33"/>
        <v>26.62503637637267</v>
      </c>
    </row>
    <row r="232" spans="1:20" ht="12.75">
      <c r="A232">
        <v>166</v>
      </c>
      <c r="B232">
        <v>1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1</v>
      </c>
      <c r="I232">
        <v>0</v>
      </c>
      <c r="J232">
        <f t="shared" si="23"/>
        <v>0.003125</v>
      </c>
      <c r="K232">
        <f t="shared" si="24"/>
        <v>0</v>
      </c>
      <c r="L232">
        <f t="shared" si="25"/>
        <v>0.00078125</v>
      </c>
      <c r="M232">
        <f t="shared" si="26"/>
        <v>0</v>
      </c>
      <c r="N232">
        <f t="shared" si="27"/>
        <v>0</v>
      </c>
      <c r="O232">
        <f t="shared" si="28"/>
        <v>9.765625E-05</v>
      </c>
      <c r="P232">
        <f t="shared" si="29"/>
        <v>4.8828125E-05</v>
      </c>
      <c r="Q232">
        <f t="shared" si="30"/>
        <v>0</v>
      </c>
      <c r="R232">
        <f t="shared" si="31"/>
        <v>246.74698795180726</v>
      </c>
      <c r="S232">
        <f t="shared" si="32"/>
        <v>56.27601379682143</v>
      </c>
      <c r="T232">
        <f t="shared" si="33"/>
        <v>26.675078547190466</v>
      </c>
    </row>
    <row r="233" spans="1:20" ht="12.75">
      <c r="A233">
        <v>167</v>
      </c>
      <c r="B233">
        <v>1</v>
      </c>
      <c r="C233">
        <v>0</v>
      </c>
      <c r="D233">
        <v>1</v>
      </c>
      <c r="E233">
        <v>0</v>
      </c>
      <c r="F233">
        <v>0</v>
      </c>
      <c r="G233">
        <v>1</v>
      </c>
      <c r="H233">
        <v>1</v>
      </c>
      <c r="I233">
        <v>1</v>
      </c>
      <c r="J233">
        <f t="shared" si="23"/>
        <v>0.003125</v>
      </c>
      <c r="K233">
        <f t="shared" si="24"/>
        <v>0</v>
      </c>
      <c r="L233">
        <f t="shared" si="25"/>
        <v>0.00078125</v>
      </c>
      <c r="M233">
        <f t="shared" si="26"/>
        <v>0</v>
      </c>
      <c r="N233">
        <f t="shared" si="27"/>
        <v>0</v>
      </c>
      <c r="O233">
        <f t="shared" si="28"/>
        <v>9.765625E-05</v>
      </c>
      <c r="P233">
        <f t="shared" si="29"/>
        <v>4.8828125E-05</v>
      </c>
      <c r="Q233">
        <f t="shared" si="30"/>
        <v>2.44140625E-05</v>
      </c>
      <c r="R233">
        <f t="shared" si="31"/>
        <v>245.2694610778443</v>
      </c>
      <c r="S233">
        <f t="shared" si="32"/>
        <v>56.3281016045184</v>
      </c>
      <c r="T233">
        <f t="shared" si="33"/>
        <v>26.724834059897525</v>
      </c>
    </row>
    <row r="234" spans="1:20" ht="12.75">
      <c r="A234">
        <v>168</v>
      </c>
      <c r="B234">
        <v>1</v>
      </c>
      <c r="C234">
        <v>0</v>
      </c>
      <c r="D234">
        <v>1</v>
      </c>
      <c r="E234">
        <v>0</v>
      </c>
      <c r="F234">
        <v>1</v>
      </c>
      <c r="G234">
        <v>0</v>
      </c>
      <c r="H234">
        <v>0</v>
      </c>
      <c r="I234">
        <v>0</v>
      </c>
      <c r="J234">
        <f t="shared" si="23"/>
        <v>0.003125</v>
      </c>
      <c r="K234">
        <f t="shared" si="24"/>
        <v>0</v>
      </c>
      <c r="L234">
        <f t="shared" si="25"/>
        <v>0.00078125</v>
      </c>
      <c r="M234">
        <f t="shared" si="26"/>
        <v>0</v>
      </c>
      <c r="N234">
        <f t="shared" si="27"/>
        <v>0.0001953125</v>
      </c>
      <c r="O234">
        <f t="shared" si="28"/>
        <v>0</v>
      </c>
      <c r="P234">
        <f t="shared" si="29"/>
        <v>0</v>
      </c>
      <c r="Q234">
        <f t="shared" si="30"/>
        <v>0</v>
      </c>
      <c r="R234">
        <f t="shared" si="31"/>
        <v>243.8095238095238</v>
      </c>
      <c r="S234">
        <f t="shared" si="32"/>
        <v>56.37987891155757</v>
      </c>
      <c r="T234">
        <f t="shared" si="33"/>
        <v>26.77430617994215</v>
      </c>
    </row>
    <row r="235" spans="1:20" ht="12.75">
      <c r="A235">
        <v>169</v>
      </c>
      <c r="B235">
        <v>1</v>
      </c>
      <c r="C235">
        <v>0</v>
      </c>
      <c r="D235">
        <v>1</v>
      </c>
      <c r="E235">
        <v>0</v>
      </c>
      <c r="F235">
        <v>1</v>
      </c>
      <c r="G235">
        <v>0</v>
      </c>
      <c r="H235">
        <v>0</v>
      </c>
      <c r="I235">
        <v>1</v>
      </c>
      <c r="J235">
        <f t="shared" si="23"/>
        <v>0.003125</v>
      </c>
      <c r="K235">
        <f t="shared" si="24"/>
        <v>0</v>
      </c>
      <c r="L235">
        <f t="shared" si="25"/>
        <v>0.00078125</v>
      </c>
      <c r="M235">
        <f t="shared" si="26"/>
        <v>0</v>
      </c>
      <c r="N235">
        <f t="shared" si="27"/>
        <v>0.0001953125</v>
      </c>
      <c r="O235">
        <f t="shared" si="28"/>
        <v>0</v>
      </c>
      <c r="P235">
        <f t="shared" si="29"/>
        <v>0</v>
      </c>
      <c r="Q235">
        <f t="shared" si="30"/>
        <v>2.44140625E-05</v>
      </c>
      <c r="R235">
        <f t="shared" si="31"/>
        <v>242.3668639053254</v>
      </c>
      <c r="S235">
        <f t="shared" si="32"/>
        <v>56.43134939786461</v>
      </c>
      <c r="T235">
        <f t="shared" si="33"/>
        <v>26.823498117291283</v>
      </c>
    </row>
    <row r="236" spans="1:20" ht="12.75">
      <c r="A236">
        <v>170</v>
      </c>
      <c r="B236">
        <v>1</v>
      </c>
      <c r="C236">
        <v>0</v>
      </c>
      <c r="D236">
        <v>1</v>
      </c>
      <c r="E236">
        <v>0</v>
      </c>
      <c r="F236">
        <v>1</v>
      </c>
      <c r="G236">
        <v>0</v>
      </c>
      <c r="H236">
        <v>1</v>
      </c>
      <c r="I236">
        <v>0</v>
      </c>
      <c r="J236">
        <f t="shared" si="23"/>
        <v>0.003125</v>
      </c>
      <c r="K236">
        <f t="shared" si="24"/>
        <v>0</v>
      </c>
      <c r="L236">
        <f t="shared" si="25"/>
        <v>0.00078125</v>
      </c>
      <c r="M236">
        <f t="shared" si="26"/>
        <v>0</v>
      </c>
      <c r="N236">
        <f t="shared" si="27"/>
        <v>0.0001953125</v>
      </c>
      <c r="O236">
        <f t="shared" si="28"/>
        <v>0</v>
      </c>
      <c r="P236">
        <f t="shared" si="29"/>
        <v>4.8828125E-05</v>
      </c>
      <c r="Q236">
        <f t="shared" si="30"/>
        <v>0</v>
      </c>
      <c r="R236">
        <f t="shared" si="31"/>
        <v>240.94117647058823</v>
      </c>
      <c r="S236">
        <f t="shared" si="32"/>
        <v>56.482516678330974</v>
      </c>
      <c r="T236">
        <f t="shared" si="33"/>
        <v>26.87241302768026</v>
      </c>
    </row>
    <row r="237" spans="1:20" ht="12.75">
      <c r="A237">
        <v>171</v>
      </c>
      <c r="B237">
        <v>1</v>
      </c>
      <c r="C237">
        <v>0</v>
      </c>
      <c r="D237">
        <v>1</v>
      </c>
      <c r="E237">
        <v>0</v>
      </c>
      <c r="F237">
        <v>1</v>
      </c>
      <c r="G237">
        <v>0</v>
      </c>
      <c r="H237">
        <v>1</v>
      </c>
      <c r="I237">
        <v>1</v>
      </c>
      <c r="J237">
        <f t="shared" si="23"/>
        <v>0.003125</v>
      </c>
      <c r="K237">
        <f t="shared" si="24"/>
        <v>0</v>
      </c>
      <c r="L237">
        <f t="shared" si="25"/>
        <v>0.00078125</v>
      </c>
      <c r="M237">
        <f t="shared" si="26"/>
        <v>0</v>
      </c>
      <c r="N237">
        <f t="shared" si="27"/>
        <v>0.0001953125</v>
      </c>
      <c r="O237">
        <f t="shared" si="28"/>
        <v>0</v>
      </c>
      <c r="P237">
        <f t="shared" si="29"/>
        <v>4.8828125E-05</v>
      </c>
      <c r="Q237">
        <f t="shared" si="30"/>
        <v>2.44140625E-05</v>
      </c>
      <c r="R237">
        <f t="shared" si="31"/>
        <v>239.53216374269005</v>
      </c>
      <c r="S237">
        <f t="shared" si="32"/>
        <v>56.53338430433733</v>
      </c>
      <c r="T237">
        <f t="shared" si="33"/>
        <v>26.92105401382767</v>
      </c>
    </row>
    <row r="238" spans="1:20" ht="12.75">
      <c r="A238">
        <v>172</v>
      </c>
      <c r="B238">
        <v>1</v>
      </c>
      <c r="C238">
        <v>0</v>
      </c>
      <c r="D238">
        <v>1</v>
      </c>
      <c r="E238">
        <v>0</v>
      </c>
      <c r="F238">
        <v>1</v>
      </c>
      <c r="G238">
        <v>1</v>
      </c>
      <c r="H238">
        <v>0</v>
      </c>
      <c r="I238">
        <v>0</v>
      </c>
      <c r="J238">
        <f t="shared" si="23"/>
        <v>0.003125</v>
      </c>
      <c r="K238">
        <f t="shared" si="24"/>
        <v>0</v>
      </c>
      <c r="L238">
        <f t="shared" si="25"/>
        <v>0.00078125</v>
      </c>
      <c r="M238">
        <f t="shared" si="26"/>
        <v>0</v>
      </c>
      <c r="N238">
        <f t="shared" si="27"/>
        <v>0.0001953125</v>
      </c>
      <c r="O238">
        <f t="shared" si="28"/>
        <v>9.765625E-05</v>
      </c>
      <c r="P238">
        <f t="shared" si="29"/>
        <v>0</v>
      </c>
      <c r="Q238">
        <f t="shared" si="30"/>
        <v>0</v>
      </c>
      <c r="R238">
        <f t="shared" si="31"/>
        <v>238.13953488372093</v>
      </c>
      <c r="S238">
        <f t="shared" si="32"/>
        <v>56.58395576523268</v>
      </c>
      <c r="T238">
        <f t="shared" si="33"/>
        <v>26.969424126616282</v>
      </c>
    </row>
    <row r="239" spans="1:20" ht="12.75">
      <c r="A239">
        <v>173</v>
      </c>
      <c r="B239">
        <v>1</v>
      </c>
      <c r="C239">
        <v>0</v>
      </c>
      <c r="D239">
        <v>1</v>
      </c>
      <c r="E239">
        <v>0</v>
      </c>
      <c r="F239">
        <v>1</v>
      </c>
      <c r="G239">
        <v>1</v>
      </c>
      <c r="H239">
        <v>0</v>
      </c>
      <c r="I239">
        <v>1</v>
      </c>
      <c r="J239">
        <f t="shared" si="23"/>
        <v>0.003125</v>
      </c>
      <c r="K239">
        <f t="shared" si="24"/>
        <v>0</v>
      </c>
      <c r="L239">
        <f t="shared" si="25"/>
        <v>0.00078125</v>
      </c>
      <c r="M239">
        <f t="shared" si="26"/>
        <v>0</v>
      </c>
      <c r="N239">
        <f t="shared" si="27"/>
        <v>0.0001953125</v>
      </c>
      <c r="O239">
        <f t="shared" si="28"/>
        <v>9.765625E-05</v>
      </c>
      <c r="P239">
        <f t="shared" si="29"/>
        <v>0</v>
      </c>
      <c r="Q239">
        <f t="shared" si="30"/>
        <v>2.44140625E-05</v>
      </c>
      <c r="R239">
        <f t="shared" si="31"/>
        <v>236.76300578034682</v>
      </c>
      <c r="S239">
        <f t="shared" si="32"/>
        <v>56.63423448977067</v>
      </c>
      <c r="T239">
        <f t="shared" si="33"/>
        <v>27.017526366241327</v>
      </c>
    </row>
    <row r="240" spans="1:20" ht="12.75">
      <c r="A240">
        <v>174</v>
      </c>
      <c r="B240">
        <v>1</v>
      </c>
      <c r="C240">
        <v>0</v>
      </c>
      <c r="D240">
        <v>1</v>
      </c>
      <c r="E240">
        <v>0</v>
      </c>
      <c r="F240">
        <v>1</v>
      </c>
      <c r="G240">
        <v>1</v>
      </c>
      <c r="H240">
        <v>1</v>
      </c>
      <c r="I240">
        <v>0</v>
      </c>
      <c r="J240">
        <f t="shared" si="23"/>
        <v>0.003125</v>
      </c>
      <c r="K240">
        <f t="shared" si="24"/>
        <v>0</v>
      </c>
      <c r="L240">
        <f t="shared" si="25"/>
        <v>0.00078125</v>
      </c>
      <c r="M240">
        <f t="shared" si="26"/>
        <v>0</v>
      </c>
      <c r="N240">
        <f t="shared" si="27"/>
        <v>0.0001953125</v>
      </c>
      <c r="O240">
        <f t="shared" si="28"/>
        <v>9.765625E-05</v>
      </c>
      <c r="P240">
        <f t="shared" si="29"/>
        <v>4.8828125E-05</v>
      </c>
      <c r="Q240">
        <f t="shared" si="30"/>
        <v>0</v>
      </c>
      <c r="R240">
        <f t="shared" si="31"/>
        <v>235.40229885057474</v>
      </c>
      <c r="S240">
        <f t="shared" si="32"/>
        <v>56.68422384750458</v>
      </c>
      <c r="T240">
        <f t="shared" si="33"/>
        <v>27.065363683327178</v>
      </c>
    </row>
    <row r="241" spans="1:20" ht="12.75">
      <c r="A241">
        <v>175</v>
      </c>
      <c r="B241">
        <v>1</v>
      </c>
      <c r="C241">
        <v>0</v>
      </c>
      <c r="D241">
        <v>1</v>
      </c>
      <c r="E241">
        <v>0</v>
      </c>
      <c r="F241">
        <v>1</v>
      </c>
      <c r="G241">
        <v>1</v>
      </c>
      <c r="H241">
        <v>1</v>
      </c>
      <c r="I241">
        <v>1</v>
      </c>
      <c r="J241">
        <f t="shared" si="23"/>
        <v>0.003125</v>
      </c>
      <c r="K241">
        <f t="shared" si="24"/>
        <v>0</v>
      </c>
      <c r="L241">
        <f t="shared" si="25"/>
        <v>0.00078125</v>
      </c>
      <c r="M241">
        <f t="shared" si="26"/>
        <v>0</v>
      </c>
      <c r="N241">
        <f t="shared" si="27"/>
        <v>0.0001953125</v>
      </c>
      <c r="O241">
        <f t="shared" si="28"/>
        <v>9.765625E-05</v>
      </c>
      <c r="P241">
        <f t="shared" si="29"/>
        <v>4.8828125E-05</v>
      </c>
      <c r="Q241">
        <f t="shared" si="30"/>
        <v>2.44140625E-05</v>
      </c>
      <c r="R241">
        <f t="shared" si="31"/>
        <v>234.05714285714285</v>
      </c>
      <c r="S241">
        <f t="shared" si="32"/>
        <v>56.73392715014242</v>
      </c>
      <c r="T241">
        <f t="shared" si="33"/>
        <v>27.112938980013382</v>
      </c>
    </row>
    <row r="242" spans="1:20" ht="12.75">
      <c r="A242">
        <v>176</v>
      </c>
      <c r="B242">
        <v>1</v>
      </c>
      <c r="C242">
        <v>0</v>
      </c>
      <c r="D242">
        <v>1</v>
      </c>
      <c r="E242">
        <v>1</v>
      </c>
      <c r="F242">
        <v>0</v>
      </c>
      <c r="G242">
        <v>0</v>
      </c>
      <c r="H242">
        <v>0</v>
      </c>
      <c r="I242">
        <v>0</v>
      </c>
      <c r="J242">
        <f t="shared" si="23"/>
        <v>0.003125</v>
      </c>
      <c r="K242">
        <f t="shared" si="24"/>
        <v>0</v>
      </c>
      <c r="L242">
        <f t="shared" si="25"/>
        <v>0.00078125</v>
      </c>
      <c r="M242">
        <f t="shared" si="26"/>
        <v>0.000390625</v>
      </c>
      <c r="N242">
        <f t="shared" si="27"/>
        <v>0</v>
      </c>
      <c r="O242">
        <f t="shared" si="28"/>
        <v>0</v>
      </c>
      <c r="P242">
        <f t="shared" si="29"/>
        <v>0</v>
      </c>
      <c r="Q242">
        <f t="shared" si="30"/>
        <v>0</v>
      </c>
      <c r="R242">
        <f t="shared" si="31"/>
        <v>232.72727272727272</v>
      </c>
      <c r="S242">
        <f t="shared" si="32"/>
        <v>56.783347652863355</v>
      </c>
      <c r="T242">
        <f t="shared" si="33"/>
        <v>27.160255111011182</v>
      </c>
    </row>
    <row r="243" spans="1:20" ht="12.75">
      <c r="A243">
        <v>177</v>
      </c>
      <c r="B243">
        <v>1</v>
      </c>
      <c r="C243">
        <v>0</v>
      </c>
      <c r="D243">
        <v>1</v>
      </c>
      <c r="E243">
        <v>1</v>
      </c>
      <c r="F243">
        <v>0</v>
      </c>
      <c r="G243">
        <v>0</v>
      </c>
      <c r="H243">
        <v>0</v>
      </c>
      <c r="I243">
        <v>1</v>
      </c>
      <c r="J243">
        <f t="shared" si="23"/>
        <v>0.003125</v>
      </c>
      <c r="K243">
        <f t="shared" si="24"/>
        <v>0</v>
      </c>
      <c r="L243">
        <f t="shared" si="25"/>
        <v>0.00078125</v>
      </c>
      <c r="M243">
        <f t="shared" si="26"/>
        <v>0.000390625</v>
      </c>
      <c r="N243">
        <f t="shared" si="27"/>
        <v>0</v>
      </c>
      <c r="O243">
        <f t="shared" si="28"/>
        <v>0</v>
      </c>
      <c r="P243">
        <f t="shared" si="29"/>
        <v>0</v>
      </c>
      <c r="Q243">
        <f t="shared" si="30"/>
        <v>2.44140625E-05</v>
      </c>
      <c r="R243">
        <f t="shared" si="31"/>
        <v>231.41242937853104</v>
      </c>
      <c r="S243">
        <f t="shared" si="32"/>
        <v>56.832488555597045</v>
      </c>
      <c r="T243">
        <f t="shared" si="33"/>
        <v>27.20731488463136</v>
      </c>
    </row>
    <row r="244" spans="1:20" ht="12.75">
      <c r="A244">
        <v>178</v>
      </c>
      <c r="B244">
        <v>1</v>
      </c>
      <c r="C244">
        <v>0</v>
      </c>
      <c r="D244">
        <v>1</v>
      </c>
      <c r="E244">
        <v>1</v>
      </c>
      <c r="F244">
        <v>0</v>
      </c>
      <c r="G244">
        <v>0</v>
      </c>
      <c r="H244">
        <v>1</v>
      </c>
      <c r="I244">
        <v>0</v>
      </c>
      <c r="J244">
        <f t="shared" si="23"/>
        <v>0.003125</v>
      </c>
      <c r="K244">
        <f t="shared" si="24"/>
        <v>0</v>
      </c>
      <c r="L244">
        <f t="shared" si="25"/>
        <v>0.00078125</v>
      </c>
      <c r="M244">
        <f t="shared" si="26"/>
        <v>0.000390625</v>
      </c>
      <c r="N244">
        <f t="shared" si="27"/>
        <v>0</v>
      </c>
      <c r="O244">
        <f t="shared" si="28"/>
        <v>0</v>
      </c>
      <c r="P244">
        <f t="shared" si="29"/>
        <v>4.8828125E-05</v>
      </c>
      <c r="Q244">
        <f t="shared" si="30"/>
        <v>0</v>
      </c>
      <c r="R244">
        <f t="shared" si="31"/>
        <v>230.1123595505618</v>
      </c>
      <c r="S244">
        <f t="shared" si="32"/>
        <v>56.88135300426695</v>
      </c>
      <c r="T244">
        <f t="shared" si="33"/>
        <v>27.254121063784424</v>
      </c>
    </row>
    <row r="245" spans="1:20" ht="12.75">
      <c r="A245">
        <v>179</v>
      </c>
      <c r="B245">
        <v>1</v>
      </c>
      <c r="C245">
        <v>0</v>
      </c>
      <c r="D245">
        <v>1</v>
      </c>
      <c r="E245">
        <v>1</v>
      </c>
      <c r="F245">
        <v>0</v>
      </c>
      <c r="G245">
        <v>0</v>
      </c>
      <c r="H245">
        <v>1</v>
      </c>
      <c r="I245">
        <v>1</v>
      </c>
      <c r="J245">
        <f t="shared" si="23"/>
        <v>0.003125</v>
      </c>
      <c r="K245">
        <f t="shared" si="24"/>
        <v>0</v>
      </c>
      <c r="L245">
        <f t="shared" si="25"/>
        <v>0.00078125</v>
      </c>
      <c r="M245">
        <f t="shared" si="26"/>
        <v>0.000390625</v>
      </c>
      <c r="N245">
        <f t="shared" si="27"/>
        <v>0</v>
      </c>
      <c r="O245">
        <f t="shared" si="28"/>
        <v>0</v>
      </c>
      <c r="P245">
        <f t="shared" si="29"/>
        <v>4.8828125E-05</v>
      </c>
      <c r="Q245">
        <f t="shared" si="30"/>
        <v>2.44140625E-05</v>
      </c>
      <c r="R245">
        <f t="shared" si="31"/>
        <v>228.8268156424581</v>
      </c>
      <c r="S245">
        <f t="shared" si="32"/>
        <v>56.92994409199878</v>
      </c>
      <c r="T245">
        <f t="shared" si="33"/>
        <v>27.30067636695399</v>
      </c>
    </row>
    <row r="246" spans="1:20" ht="12.75">
      <c r="A246">
        <v>180</v>
      </c>
      <c r="B246">
        <v>1</v>
      </c>
      <c r="C246">
        <v>0</v>
      </c>
      <c r="D246">
        <v>1</v>
      </c>
      <c r="E246">
        <v>1</v>
      </c>
      <c r="F246">
        <v>0</v>
      </c>
      <c r="G246">
        <v>1</v>
      </c>
      <c r="H246">
        <v>0</v>
      </c>
      <c r="I246">
        <v>0</v>
      </c>
      <c r="J246">
        <f t="shared" si="23"/>
        <v>0.003125</v>
      </c>
      <c r="K246">
        <f t="shared" si="24"/>
        <v>0</v>
      </c>
      <c r="L246">
        <f t="shared" si="25"/>
        <v>0.00078125</v>
      </c>
      <c r="M246">
        <f t="shared" si="26"/>
        <v>0.000390625</v>
      </c>
      <c r="N246">
        <f t="shared" si="27"/>
        <v>0</v>
      </c>
      <c r="O246">
        <f t="shared" si="28"/>
        <v>9.765625E-05</v>
      </c>
      <c r="P246">
        <f t="shared" si="29"/>
        <v>0</v>
      </c>
      <c r="Q246">
        <f t="shared" si="30"/>
        <v>0</v>
      </c>
      <c r="R246">
        <f t="shared" si="31"/>
        <v>227.55555555555554</v>
      </c>
      <c r="S246">
        <f t="shared" si="32"/>
        <v>56.97826486029544</v>
      </c>
      <c r="T246">
        <f t="shared" si="33"/>
        <v>27.34698346914417</v>
      </c>
    </row>
    <row r="247" spans="1:20" ht="12.75">
      <c r="A247">
        <v>181</v>
      </c>
      <c r="B247">
        <v>1</v>
      </c>
      <c r="C247">
        <v>0</v>
      </c>
      <c r="D247">
        <v>1</v>
      </c>
      <c r="E247">
        <v>1</v>
      </c>
      <c r="F247">
        <v>0</v>
      </c>
      <c r="G247">
        <v>1</v>
      </c>
      <c r="H247">
        <v>0</v>
      </c>
      <c r="I247">
        <v>1</v>
      </c>
      <c r="J247">
        <f t="shared" si="23"/>
        <v>0.003125</v>
      </c>
      <c r="K247">
        <f t="shared" si="24"/>
        <v>0</v>
      </c>
      <c r="L247">
        <f t="shared" si="25"/>
        <v>0.00078125</v>
      </c>
      <c r="M247">
        <f t="shared" si="26"/>
        <v>0.000390625</v>
      </c>
      <c r="N247">
        <f t="shared" si="27"/>
        <v>0</v>
      </c>
      <c r="O247">
        <f t="shared" si="28"/>
        <v>9.765625E-05</v>
      </c>
      <c r="P247">
        <f t="shared" si="29"/>
        <v>0</v>
      </c>
      <c r="Q247">
        <f t="shared" si="30"/>
        <v>2.44140625E-05</v>
      </c>
      <c r="R247">
        <f t="shared" si="31"/>
        <v>226.29834254143645</v>
      </c>
      <c r="S247">
        <f t="shared" si="32"/>
        <v>57.0263183001794</v>
      </c>
      <c r="T247">
        <f t="shared" si="33"/>
        <v>27.393045002801905</v>
      </c>
    </row>
    <row r="248" spans="1:20" ht="12.75">
      <c r="A248">
        <v>182</v>
      </c>
      <c r="B248">
        <v>1</v>
      </c>
      <c r="C248">
        <v>0</v>
      </c>
      <c r="D248">
        <v>1</v>
      </c>
      <c r="E248">
        <v>1</v>
      </c>
      <c r="F248">
        <v>0</v>
      </c>
      <c r="G248">
        <v>1</v>
      </c>
      <c r="H248">
        <v>1</v>
      </c>
      <c r="I248">
        <v>0</v>
      </c>
      <c r="J248">
        <f t="shared" si="23"/>
        <v>0.003125</v>
      </c>
      <c r="K248">
        <f t="shared" si="24"/>
        <v>0</v>
      </c>
      <c r="L248">
        <f t="shared" si="25"/>
        <v>0.00078125</v>
      </c>
      <c r="M248">
        <f t="shared" si="26"/>
        <v>0.000390625</v>
      </c>
      <c r="N248">
        <f t="shared" si="27"/>
        <v>0</v>
      </c>
      <c r="O248">
        <f t="shared" si="28"/>
        <v>9.765625E-05</v>
      </c>
      <c r="P248">
        <f t="shared" si="29"/>
        <v>4.8828125E-05</v>
      </c>
      <c r="Q248">
        <f t="shared" si="30"/>
        <v>0</v>
      </c>
      <c r="R248">
        <f t="shared" si="31"/>
        <v>225.05494505494505</v>
      </c>
      <c r="S248">
        <f t="shared" si="32"/>
        <v>57.07410735330367</v>
      </c>
      <c r="T248">
        <f t="shared" si="33"/>
        <v>27.438863558714914</v>
      </c>
    </row>
    <row r="249" spans="1:20" ht="12.75">
      <c r="A249">
        <v>183</v>
      </c>
      <c r="B249">
        <v>1</v>
      </c>
      <c r="C249">
        <v>0</v>
      </c>
      <c r="D249">
        <v>1</v>
      </c>
      <c r="E249">
        <v>1</v>
      </c>
      <c r="F249">
        <v>0</v>
      </c>
      <c r="G249">
        <v>1</v>
      </c>
      <c r="H249">
        <v>1</v>
      </c>
      <c r="I249">
        <v>1</v>
      </c>
      <c r="J249">
        <f t="shared" si="23"/>
        <v>0.003125</v>
      </c>
      <c r="K249">
        <f t="shared" si="24"/>
        <v>0</v>
      </c>
      <c r="L249">
        <f t="shared" si="25"/>
        <v>0.00078125</v>
      </c>
      <c r="M249">
        <f t="shared" si="26"/>
        <v>0.000390625</v>
      </c>
      <c r="N249">
        <f t="shared" si="27"/>
        <v>0</v>
      </c>
      <c r="O249">
        <f t="shared" si="28"/>
        <v>9.765625E-05</v>
      </c>
      <c r="P249">
        <f t="shared" si="29"/>
        <v>4.8828125E-05</v>
      </c>
      <c r="Q249">
        <f t="shared" si="30"/>
        <v>2.44140625E-05</v>
      </c>
      <c r="R249">
        <f t="shared" si="31"/>
        <v>223.82513661202185</v>
      </c>
      <c r="S249">
        <f t="shared" si="32"/>
        <v>57.12163491303237</v>
      </c>
      <c r="T249">
        <f t="shared" si="33"/>
        <v>27.48444168688613</v>
      </c>
    </row>
    <row r="250" spans="1:20" ht="12.75">
      <c r="A250">
        <v>184</v>
      </c>
      <c r="B250">
        <v>1</v>
      </c>
      <c r="C250">
        <v>0</v>
      </c>
      <c r="D250">
        <v>1</v>
      </c>
      <c r="E250">
        <v>1</v>
      </c>
      <c r="F250">
        <v>1</v>
      </c>
      <c r="G250">
        <v>0</v>
      </c>
      <c r="H250">
        <v>0</v>
      </c>
      <c r="I250">
        <v>0</v>
      </c>
      <c r="J250">
        <f t="shared" si="23"/>
        <v>0.003125</v>
      </c>
      <c r="K250">
        <f t="shared" si="24"/>
        <v>0</v>
      </c>
      <c r="L250">
        <f t="shared" si="25"/>
        <v>0.00078125</v>
      </c>
      <c r="M250">
        <f t="shared" si="26"/>
        <v>0.000390625</v>
      </c>
      <c r="N250">
        <f t="shared" si="27"/>
        <v>0.0001953125</v>
      </c>
      <c r="O250">
        <f t="shared" si="28"/>
        <v>0</v>
      </c>
      <c r="P250">
        <f t="shared" si="29"/>
        <v>0</v>
      </c>
      <c r="Q250">
        <f t="shared" si="30"/>
        <v>0</v>
      </c>
      <c r="R250">
        <f t="shared" si="31"/>
        <v>222.60869565217388</v>
      </c>
      <c r="S250">
        <f t="shared" si="32"/>
        <v>57.168903825491924</v>
      </c>
      <c r="T250">
        <f t="shared" si="33"/>
        <v>27.529781897385284</v>
      </c>
    </row>
    <row r="251" spans="1:20" ht="12.75">
      <c r="A251">
        <v>185</v>
      </c>
      <c r="B251">
        <v>1</v>
      </c>
      <c r="C251">
        <v>0</v>
      </c>
      <c r="D251">
        <v>1</v>
      </c>
      <c r="E251">
        <v>1</v>
      </c>
      <c r="F251">
        <v>1</v>
      </c>
      <c r="G251">
        <v>0</v>
      </c>
      <c r="H251">
        <v>0</v>
      </c>
      <c r="I251">
        <v>1</v>
      </c>
      <c r="J251">
        <f t="shared" si="23"/>
        <v>0.003125</v>
      </c>
      <c r="K251">
        <f t="shared" si="24"/>
        <v>0</v>
      </c>
      <c r="L251">
        <f t="shared" si="25"/>
        <v>0.00078125</v>
      </c>
      <c r="M251">
        <f t="shared" si="26"/>
        <v>0.000390625</v>
      </c>
      <c r="N251">
        <f t="shared" si="27"/>
        <v>0.0001953125</v>
      </c>
      <c r="O251">
        <f t="shared" si="28"/>
        <v>0</v>
      </c>
      <c r="P251">
        <f t="shared" si="29"/>
        <v>0</v>
      </c>
      <c r="Q251">
        <f t="shared" si="30"/>
        <v>2.44140625E-05</v>
      </c>
      <c r="R251">
        <f t="shared" si="31"/>
        <v>221.40540540540536</v>
      </c>
      <c r="S251">
        <f t="shared" si="32"/>
        <v>57.21591689059373</v>
      </c>
      <c r="T251">
        <f t="shared" si="33"/>
        <v>27.574886661178382</v>
      </c>
    </row>
    <row r="252" spans="1:20" ht="12.75">
      <c r="A252">
        <v>186</v>
      </c>
      <c r="B252">
        <v>1</v>
      </c>
      <c r="C252">
        <v>0</v>
      </c>
      <c r="D252">
        <v>1</v>
      </c>
      <c r="E252">
        <v>1</v>
      </c>
      <c r="F252">
        <v>1</v>
      </c>
      <c r="G252">
        <v>0</v>
      </c>
      <c r="H252">
        <v>1</v>
      </c>
      <c r="I252">
        <v>0</v>
      </c>
      <c r="J252">
        <f t="shared" si="23"/>
        <v>0.003125</v>
      </c>
      <c r="K252">
        <f t="shared" si="24"/>
        <v>0</v>
      </c>
      <c r="L252">
        <f t="shared" si="25"/>
        <v>0.00078125</v>
      </c>
      <c r="M252">
        <f t="shared" si="26"/>
        <v>0.000390625</v>
      </c>
      <c r="N252">
        <f t="shared" si="27"/>
        <v>0.0001953125</v>
      </c>
      <c r="O252">
        <f t="shared" si="28"/>
        <v>0</v>
      </c>
      <c r="P252">
        <f t="shared" si="29"/>
        <v>4.8828125E-05</v>
      </c>
      <c r="Q252">
        <f t="shared" si="30"/>
        <v>0</v>
      </c>
      <c r="R252">
        <f t="shared" si="31"/>
        <v>220.21505376344084</v>
      </c>
      <c r="S252">
        <f t="shared" si="32"/>
        <v>57.2626768630294</v>
      </c>
      <c r="T252">
        <f t="shared" si="33"/>
        <v>27.619758410935752</v>
      </c>
    </row>
    <row r="253" spans="1:20" ht="12.75">
      <c r="A253">
        <v>187</v>
      </c>
      <c r="B253">
        <v>1</v>
      </c>
      <c r="C253">
        <v>0</v>
      </c>
      <c r="D253">
        <v>1</v>
      </c>
      <c r="E253">
        <v>1</v>
      </c>
      <c r="F253">
        <v>1</v>
      </c>
      <c r="G253">
        <v>0</v>
      </c>
      <c r="H253">
        <v>1</v>
      </c>
      <c r="I253">
        <v>1</v>
      </c>
      <c r="J253">
        <f t="shared" si="23"/>
        <v>0.003125</v>
      </c>
      <c r="K253">
        <f t="shared" si="24"/>
        <v>0</v>
      </c>
      <c r="L253">
        <f t="shared" si="25"/>
        <v>0.00078125</v>
      </c>
      <c r="M253">
        <f t="shared" si="26"/>
        <v>0.000390625</v>
      </c>
      <c r="N253">
        <f t="shared" si="27"/>
        <v>0.0001953125</v>
      </c>
      <c r="O253">
        <f t="shared" si="28"/>
        <v>0</v>
      </c>
      <c r="P253">
        <f t="shared" si="29"/>
        <v>4.8828125E-05</v>
      </c>
      <c r="Q253">
        <f t="shared" si="30"/>
        <v>2.44140625E-05</v>
      </c>
      <c r="R253">
        <f t="shared" si="31"/>
        <v>219.03743315508018</v>
      </c>
      <c r="S253">
        <f t="shared" si="32"/>
        <v>57.30918645323929</v>
      </c>
      <c r="T253">
        <f t="shared" si="33"/>
        <v>27.664399541819368</v>
      </c>
    </row>
    <row r="254" spans="1:20" ht="12.75">
      <c r="A254">
        <v>188</v>
      </c>
      <c r="B254">
        <v>1</v>
      </c>
      <c r="C254">
        <v>0</v>
      </c>
      <c r="D254">
        <v>1</v>
      </c>
      <c r="E254">
        <v>1</v>
      </c>
      <c r="F254">
        <v>1</v>
      </c>
      <c r="G254">
        <v>1</v>
      </c>
      <c r="H254">
        <v>0</v>
      </c>
      <c r="I254">
        <v>0</v>
      </c>
      <c r="J254">
        <f t="shared" si="23"/>
        <v>0.003125</v>
      </c>
      <c r="K254">
        <f t="shared" si="24"/>
        <v>0</v>
      </c>
      <c r="L254">
        <f t="shared" si="25"/>
        <v>0.00078125</v>
      </c>
      <c r="M254">
        <f t="shared" si="26"/>
        <v>0.000390625</v>
      </c>
      <c r="N254">
        <f t="shared" si="27"/>
        <v>0.0001953125</v>
      </c>
      <c r="O254">
        <f t="shared" si="28"/>
        <v>9.765625E-05</v>
      </c>
      <c r="P254">
        <f t="shared" si="29"/>
        <v>0</v>
      </c>
      <c r="Q254">
        <f t="shared" si="30"/>
        <v>0</v>
      </c>
      <c r="R254">
        <f t="shared" si="31"/>
        <v>217.87234042553192</v>
      </c>
      <c r="S254">
        <f t="shared" si="32"/>
        <v>57.35544832835526</v>
      </c>
      <c r="T254">
        <f t="shared" si="33"/>
        <v>27.708812412249948</v>
      </c>
    </row>
    <row r="255" spans="1:20" ht="12.75">
      <c r="A255">
        <v>189</v>
      </c>
      <c r="B255">
        <v>1</v>
      </c>
      <c r="C255">
        <v>0</v>
      </c>
      <c r="D255">
        <v>1</v>
      </c>
      <c r="E255">
        <v>1</v>
      </c>
      <c r="F255">
        <v>1</v>
      </c>
      <c r="G255">
        <v>1</v>
      </c>
      <c r="H255">
        <v>0</v>
      </c>
      <c r="I255">
        <v>1</v>
      </c>
      <c r="J255">
        <f t="shared" si="23"/>
        <v>0.003125</v>
      </c>
      <c r="K255">
        <f t="shared" si="24"/>
        <v>0</v>
      </c>
      <c r="L255">
        <f t="shared" si="25"/>
        <v>0.00078125</v>
      </c>
      <c r="M255">
        <f t="shared" si="26"/>
        <v>0.000390625</v>
      </c>
      <c r="N255">
        <f t="shared" si="27"/>
        <v>0.0001953125</v>
      </c>
      <c r="O255">
        <f t="shared" si="28"/>
        <v>9.765625E-05</v>
      </c>
      <c r="P255">
        <f t="shared" si="29"/>
        <v>0</v>
      </c>
      <c r="Q255">
        <f t="shared" si="30"/>
        <v>2.44140625E-05</v>
      </c>
      <c r="R255">
        <f t="shared" si="31"/>
        <v>216.7195767195767</v>
      </c>
      <c r="S255">
        <f t="shared" si="32"/>
        <v>57.40146511311843</v>
      </c>
      <c r="T255">
        <f t="shared" si="33"/>
        <v>27.752999344654686</v>
      </c>
    </row>
    <row r="256" spans="1:20" ht="12.75">
      <c r="A256">
        <v>190</v>
      </c>
      <c r="B256">
        <v>1</v>
      </c>
      <c r="C256">
        <v>0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0</v>
      </c>
      <c r="J256">
        <f t="shared" si="23"/>
        <v>0.003125</v>
      </c>
      <c r="K256">
        <f t="shared" si="24"/>
        <v>0</v>
      </c>
      <c r="L256">
        <f t="shared" si="25"/>
        <v>0.00078125</v>
      </c>
      <c r="M256">
        <f t="shared" si="26"/>
        <v>0.000390625</v>
      </c>
      <c r="N256">
        <f t="shared" si="27"/>
        <v>0.0001953125</v>
      </c>
      <c r="O256">
        <f t="shared" si="28"/>
        <v>9.765625E-05</v>
      </c>
      <c r="P256">
        <f t="shared" si="29"/>
        <v>4.8828125E-05</v>
      </c>
      <c r="Q256">
        <f t="shared" si="30"/>
        <v>0</v>
      </c>
      <c r="R256">
        <f t="shared" si="31"/>
        <v>215.57894736842104</v>
      </c>
      <c r="S256">
        <f t="shared" si="32"/>
        <v>57.44723939077282</v>
      </c>
      <c r="T256">
        <f t="shared" si="33"/>
        <v>27.796962626195885</v>
      </c>
    </row>
    <row r="257" spans="1:20" ht="12.75">
      <c r="A257">
        <v>191</v>
      </c>
      <c r="B257">
        <v>1</v>
      </c>
      <c r="C257">
        <v>0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f t="shared" si="23"/>
        <v>0.003125</v>
      </c>
      <c r="K257">
        <f t="shared" si="24"/>
        <v>0</v>
      </c>
      <c r="L257">
        <f t="shared" si="25"/>
        <v>0.00078125</v>
      </c>
      <c r="M257">
        <f t="shared" si="26"/>
        <v>0.000390625</v>
      </c>
      <c r="N257">
        <f t="shared" si="27"/>
        <v>0.0001953125</v>
      </c>
      <c r="O257">
        <f t="shared" si="28"/>
        <v>9.765625E-05</v>
      </c>
      <c r="P257">
        <f t="shared" si="29"/>
        <v>4.8828125E-05</v>
      </c>
      <c r="Q257">
        <f t="shared" si="30"/>
        <v>2.44140625E-05</v>
      </c>
      <c r="R257">
        <f t="shared" si="31"/>
        <v>214.45026178010468</v>
      </c>
      <c r="S257">
        <f t="shared" si="32"/>
        <v>57.4927737039355</v>
      </c>
      <c r="T257">
        <f t="shared" si="33"/>
        <v>27.84070450948143</v>
      </c>
    </row>
    <row r="258" spans="1:20" ht="12.75">
      <c r="A258">
        <v>192</v>
      </c>
      <c r="B258">
        <v>1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f t="shared" si="23"/>
        <v>0.003125</v>
      </c>
      <c r="K258">
        <f t="shared" si="24"/>
        <v>0.0015625</v>
      </c>
      <c r="L258">
        <f t="shared" si="25"/>
        <v>0</v>
      </c>
      <c r="M258">
        <f t="shared" si="26"/>
        <v>0</v>
      </c>
      <c r="N258">
        <f t="shared" si="27"/>
        <v>0</v>
      </c>
      <c r="O258">
        <f t="shared" si="28"/>
        <v>0</v>
      </c>
      <c r="P258">
        <f t="shared" si="29"/>
        <v>0</v>
      </c>
      <c r="Q258">
        <f t="shared" si="30"/>
        <v>0</v>
      </c>
      <c r="R258">
        <f t="shared" si="31"/>
        <v>213.33333333333331</v>
      </c>
      <c r="S258">
        <f t="shared" si="32"/>
        <v>57.53807055544407</v>
      </c>
      <c r="T258">
        <f t="shared" si="33"/>
        <v>27.884227213257272</v>
      </c>
    </row>
    <row r="259" spans="1:20" ht="12.75">
      <c r="A259">
        <v>193</v>
      </c>
      <c r="B259">
        <v>1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</v>
      </c>
      <c r="J259">
        <f aca="true" t="shared" si="34" ref="J259:J321">IF(B259,1/$E$30,0)</f>
        <v>0.003125</v>
      </c>
      <c r="K259">
        <f aca="true" t="shared" si="35" ref="K259:K321">IF(C259,1/$E$31,0)</f>
        <v>0.0015625</v>
      </c>
      <c r="L259">
        <f aca="true" t="shared" si="36" ref="L259:L321">IF(D259,1/$E$32,0)</f>
        <v>0</v>
      </c>
      <c r="M259">
        <f aca="true" t="shared" si="37" ref="M259:M321">IF(E259,1/$E$33,0)</f>
        <v>0</v>
      </c>
      <c r="N259">
        <f aca="true" t="shared" si="38" ref="N259:N321">IF(F259,1/$E$34,0)</f>
        <v>0</v>
      </c>
      <c r="O259">
        <f aca="true" t="shared" si="39" ref="O259:O321">IF(G259,1/$E$35,0)</f>
        <v>0</v>
      </c>
      <c r="P259">
        <f aca="true" t="shared" si="40" ref="P259:P321">IF(H259,1/$E$36,0)</f>
        <v>0</v>
      </c>
      <c r="Q259">
        <f aca="true" t="shared" si="41" ref="Q259:Q321">IF(I259,1/$E$37,0)</f>
        <v>2.44140625E-05</v>
      </c>
      <c r="R259">
        <f aca="true" t="shared" si="42" ref="R259:R321">1/SUM(J259:Q259)</f>
        <v>212.22797927461136</v>
      </c>
      <c r="S259">
        <f aca="true" t="shared" si="43" ref="S259:S321">-20*LOG10(R259/(R259+2*$E$39))</f>
        <v>57.583132409182184</v>
      </c>
      <c r="T259">
        <f aca="true" t="shared" si="44" ref="T259:T321">-20*LOG10(R259/(R259+2*$E$41))</f>
        <v>27.92753292308283</v>
      </c>
    </row>
    <row r="260" spans="1:20" ht="12.75">
      <c r="A260">
        <v>194</v>
      </c>
      <c r="B260">
        <v>1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1</v>
      </c>
      <c r="I260">
        <v>0</v>
      </c>
      <c r="J260">
        <f t="shared" si="34"/>
        <v>0.003125</v>
      </c>
      <c r="K260">
        <f t="shared" si="35"/>
        <v>0.0015625</v>
      </c>
      <c r="L260">
        <f t="shared" si="36"/>
        <v>0</v>
      </c>
      <c r="M260">
        <f t="shared" si="37"/>
        <v>0</v>
      </c>
      <c r="N260">
        <f t="shared" si="38"/>
        <v>0</v>
      </c>
      <c r="O260">
        <f t="shared" si="39"/>
        <v>0</v>
      </c>
      <c r="P260">
        <f t="shared" si="40"/>
        <v>4.8828125E-05</v>
      </c>
      <c r="Q260">
        <f t="shared" si="41"/>
        <v>0</v>
      </c>
      <c r="R260">
        <f t="shared" si="42"/>
        <v>211.1340206185567</v>
      </c>
      <c r="S260">
        <f t="shared" si="43"/>
        <v>57.627961690883694</v>
      </c>
      <c r="T260">
        <f t="shared" si="44"/>
        <v>27.970623791989475</v>
      </c>
    </row>
    <row r="261" spans="1:20" ht="12.75">
      <c r="A261">
        <v>195</v>
      </c>
      <c r="B261">
        <v>1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1</v>
      </c>
      <c r="J261">
        <f t="shared" si="34"/>
        <v>0.003125</v>
      </c>
      <c r="K261">
        <f t="shared" si="35"/>
        <v>0.0015625</v>
      </c>
      <c r="L261">
        <f t="shared" si="36"/>
        <v>0</v>
      </c>
      <c r="M261">
        <f t="shared" si="37"/>
        <v>0</v>
      </c>
      <c r="N261">
        <f t="shared" si="38"/>
        <v>0</v>
      </c>
      <c r="O261">
        <f t="shared" si="39"/>
        <v>0</v>
      </c>
      <c r="P261">
        <f t="shared" si="40"/>
        <v>4.8828125E-05</v>
      </c>
      <c r="Q261">
        <f t="shared" si="41"/>
        <v>2.44140625E-05</v>
      </c>
      <c r="R261">
        <f t="shared" si="42"/>
        <v>210.05128205128202</v>
      </c>
      <c r="S261">
        <f t="shared" si="43"/>
        <v>57.6725607889163</v>
      </c>
      <c r="T261">
        <f t="shared" si="44"/>
        <v>28.01350194112289</v>
      </c>
    </row>
    <row r="262" spans="1:20" ht="12.75">
      <c r="A262">
        <v>196</v>
      </c>
      <c r="B262">
        <v>1</v>
      </c>
      <c r="C262">
        <v>1</v>
      </c>
      <c r="D262">
        <v>0</v>
      </c>
      <c r="E262">
        <v>0</v>
      </c>
      <c r="F262">
        <v>0</v>
      </c>
      <c r="G262">
        <v>1</v>
      </c>
      <c r="H262">
        <v>0</v>
      </c>
      <c r="I262">
        <v>0</v>
      </c>
      <c r="J262">
        <f t="shared" si="34"/>
        <v>0.003125</v>
      </c>
      <c r="K262">
        <f t="shared" si="35"/>
        <v>0.0015625</v>
      </c>
      <c r="L262">
        <f t="shared" si="36"/>
        <v>0</v>
      </c>
      <c r="M262">
        <f t="shared" si="37"/>
        <v>0</v>
      </c>
      <c r="N262">
        <f t="shared" si="38"/>
        <v>0</v>
      </c>
      <c r="O262">
        <f t="shared" si="39"/>
        <v>9.765625E-05</v>
      </c>
      <c r="P262">
        <f t="shared" si="40"/>
        <v>0</v>
      </c>
      <c r="Q262">
        <f t="shared" si="41"/>
        <v>0</v>
      </c>
      <c r="R262">
        <f t="shared" si="42"/>
        <v>208.97959183673467</v>
      </c>
      <c r="S262">
        <f t="shared" si="43"/>
        <v>57.716932055044985</v>
      </c>
      <c r="T262">
        <f t="shared" si="44"/>
        <v>28.056169460369595</v>
      </c>
    </row>
    <row r="263" spans="1:20" ht="12.75">
      <c r="A263">
        <v>197</v>
      </c>
      <c r="B263">
        <v>1</v>
      </c>
      <c r="C263">
        <v>1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1</v>
      </c>
      <c r="J263">
        <f t="shared" si="34"/>
        <v>0.003125</v>
      </c>
      <c r="K263">
        <f t="shared" si="35"/>
        <v>0.0015625</v>
      </c>
      <c r="L263">
        <f t="shared" si="36"/>
        <v>0</v>
      </c>
      <c r="M263">
        <f t="shared" si="37"/>
        <v>0</v>
      </c>
      <c r="N263">
        <f t="shared" si="38"/>
        <v>0</v>
      </c>
      <c r="O263">
        <f t="shared" si="39"/>
        <v>9.765625E-05</v>
      </c>
      <c r="P263">
        <f t="shared" si="40"/>
        <v>0</v>
      </c>
      <c r="Q263">
        <f t="shared" si="41"/>
        <v>2.44140625E-05</v>
      </c>
      <c r="R263">
        <f t="shared" si="42"/>
        <v>207.9187817258883</v>
      </c>
      <c r="S263">
        <f t="shared" si="43"/>
        <v>57.76107780517619</v>
      </c>
      <c r="T263">
        <f t="shared" si="44"/>
        <v>28.09862840896814</v>
      </c>
    </row>
    <row r="264" spans="1:20" ht="12.75">
      <c r="A264">
        <v>198</v>
      </c>
      <c r="B264">
        <v>1</v>
      </c>
      <c r="C264">
        <v>1</v>
      </c>
      <c r="D264">
        <v>0</v>
      </c>
      <c r="E264">
        <v>0</v>
      </c>
      <c r="F264">
        <v>0</v>
      </c>
      <c r="G264">
        <v>1</v>
      </c>
      <c r="H264">
        <v>1</v>
      </c>
      <c r="I264">
        <v>0</v>
      </c>
      <c r="J264">
        <f t="shared" si="34"/>
        <v>0.003125</v>
      </c>
      <c r="K264">
        <f t="shared" si="35"/>
        <v>0.0015625</v>
      </c>
      <c r="L264">
        <f t="shared" si="36"/>
        <v>0</v>
      </c>
      <c r="M264">
        <f t="shared" si="37"/>
        <v>0</v>
      </c>
      <c r="N264">
        <f t="shared" si="38"/>
        <v>0</v>
      </c>
      <c r="O264">
        <f t="shared" si="39"/>
        <v>9.765625E-05</v>
      </c>
      <c r="P264">
        <f t="shared" si="40"/>
        <v>4.8828125E-05</v>
      </c>
      <c r="Q264">
        <f t="shared" si="41"/>
        <v>0</v>
      </c>
      <c r="R264">
        <f t="shared" si="42"/>
        <v>206.86868686868686</v>
      </c>
      <c r="S264">
        <f t="shared" si="43"/>
        <v>57.80500032008317</v>
      </c>
      <c r="T264">
        <f t="shared" si="44"/>
        <v>28.140880816105476</v>
      </c>
    </row>
    <row r="265" spans="1:20" ht="12.75">
      <c r="A265">
        <v>199</v>
      </c>
      <c r="B265">
        <v>1</v>
      </c>
      <c r="C265">
        <v>1</v>
      </c>
      <c r="D265">
        <v>0</v>
      </c>
      <c r="E265">
        <v>0</v>
      </c>
      <c r="F265">
        <v>0</v>
      </c>
      <c r="G265">
        <v>1</v>
      </c>
      <c r="H265">
        <v>1</v>
      </c>
      <c r="I265">
        <v>1</v>
      </c>
      <c r="J265">
        <f t="shared" si="34"/>
        <v>0.003125</v>
      </c>
      <c r="K265">
        <f t="shared" si="35"/>
        <v>0.0015625</v>
      </c>
      <c r="L265">
        <f t="shared" si="36"/>
        <v>0</v>
      </c>
      <c r="M265">
        <f t="shared" si="37"/>
        <v>0</v>
      </c>
      <c r="N265">
        <f t="shared" si="38"/>
        <v>0</v>
      </c>
      <c r="O265">
        <f t="shared" si="39"/>
        <v>9.765625E-05</v>
      </c>
      <c r="P265">
        <f t="shared" si="40"/>
        <v>4.8828125E-05</v>
      </c>
      <c r="Q265">
        <f t="shared" si="41"/>
        <v>2.44140625E-05</v>
      </c>
      <c r="R265">
        <f t="shared" si="42"/>
        <v>205.8291457286432</v>
      </c>
      <c r="S265">
        <f t="shared" si="43"/>
        <v>57.848701846112995</v>
      </c>
      <c r="T265">
        <f t="shared" si="44"/>
        <v>28.182928681498865</v>
      </c>
    </row>
    <row r="266" spans="1:20" ht="12.75">
      <c r="A266">
        <v>200</v>
      </c>
      <c r="B266">
        <v>1</v>
      </c>
      <c r="C266">
        <v>1</v>
      </c>
      <c r="D266">
        <v>0</v>
      </c>
      <c r="E266">
        <v>0</v>
      </c>
      <c r="F266">
        <v>1</v>
      </c>
      <c r="G266">
        <v>0</v>
      </c>
      <c r="H266">
        <v>0</v>
      </c>
      <c r="I266">
        <v>0</v>
      </c>
      <c r="J266">
        <f t="shared" si="34"/>
        <v>0.003125</v>
      </c>
      <c r="K266">
        <f t="shared" si="35"/>
        <v>0.0015625</v>
      </c>
      <c r="L266">
        <f t="shared" si="36"/>
        <v>0</v>
      </c>
      <c r="M266">
        <f t="shared" si="37"/>
        <v>0</v>
      </c>
      <c r="N266">
        <f t="shared" si="38"/>
        <v>0.0001953125</v>
      </c>
      <c r="O266">
        <f t="shared" si="39"/>
        <v>0</v>
      </c>
      <c r="P266">
        <f t="shared" si="40"/>
        <v>0</v>
      </c>
      <c r="Q266">
        <f t="shared" si="41"/>
        <v>0</v>
      </c>
      <c r="R266">
        <f t="shared" si="42"/>
        <v>204.79999999999995</v>
      </c>
      <c r="S266">
        <f t="shared" si="43"/>
        <v>57.89218459587599</v>
      </c>
      <c r="T266">
        <f t="shared" si="44"/>
        <v>28.224773975963785</v>
      </c>
    </row>
    <row r="267" spans="1:20" ht="12.75">
      <c r="A267">
        <v>201</v>
      </c>
      <c r="B267">
        <v>1</v>
      </c>
      <c r="C267">
        <v>1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1</v>
      </c>
      <c r="J267">
        <f t="shared" si="34"/>
        <v>0.003125</v>
      </c>
      <c r="K267">
        <f t="shared" si="35"/>
        <v>0.0015625</v>
      </c>
      <c r="L267">
        <f t="shared" si="36"/>
        <v>0</v>
      </c>
      <c r="M267">
        <f t="shared" si="37"/>
        <v>0</v>
      </c>
      <c r="N267">
        <f t="shared" si="38"/>
        <v>0.0001953125</v>
      </c>
      <c r="O267">
        <f t="shared" si="39"/>
        <v>0</v>
      </c>
      <c r="P267">
        <f t="shared" si="40"/>
        <v>0</v>
      </c>
      <c r="Q267">
        <f t="shared" si="41"/>
        <v>2.44140625E-05</v>
      </c>
      <c r="R267">
        <f t="shared" si="42"/>
        <v>203.78109452736314</v>
      </c>
      <c r="S267">
        <f t="shared" si="43"/>
        <v>57.93545074891788</v>
      </c>
      <c r="T267">
        <f t="shared" si="44"/>
        <v>28.266418641968208</v>
      </c>
    </row>
    <row r="268" spans="1:20" ht="12.75">
      <c r="A268">
        <v>202</v>
      </c>
      <c r="B268">
        <v>1</v>
      </c>
      <c r="C268">
        <v>1</v>
      </c>
      <c r="D268">
        <v>0</v>
      </c>
      <c r="E268">
        <v>0</v>
      </c>
      <c r="F268">
        <v>1</v>
      </c>
      <c r="G268">
        <v>0</v>
      </c>
      <c r="H268">
        <v>1</v>
      </c>
      <c r="I268">
        <v>0</v>
      </c>
      <c r="J268">
        <f t="shared" si="34"/>
        <v>0.003125</v>
      </c>
      <c r="K268">
        <f t="shared" si="35"/>
        <v>0.0015625</v>
      </c>
      <c r="L268">
        <f t="shared" si="36"/>
        <v>0</v>
      </c>
      <c r="M268">
        <f t="shared" si="37"/>
        <v>0</v>
      </c>
      <c r="N268">
        <f t="shared" si="38"/>
        <v>0.0001953125</v>
      </c>
      <c r="O268">
        <f t="shared" si="39"/>
        <v>0</v>
      </c>
      <c r="P268">
        <f t="shared" si="40"/>
        <v>4.8828125E-05</v>
      </c>
      <c r="Q268">
        <f t="shared" si="41"/>
        <v>0</v>
      </c>
      <c r="R268">
        <f t="shared" si="42"/>
        <v>202.77227722772275</v>
      </c>
      <c r="S268">
        <f t="shared" si="43"/>
        <v>57.97850245237538</v>
      </c>
      <c r="T268">
        <f t="shared" si="44"/>
        <v>28.30786459417365</v>
      </c>
    </row>
    <row r="269" spans="1:20" ht="12.75">
      <c r="A269">
        <v>203</v>
      </c>
      <c r="B269">
        <v>1</v>
      </c>
      <c r="C269">
        <v>1</v>
      </c>
      <c r="D269">
        <v>0</v>
      </c>
      <c r="E269">
        <v>0</v>
      </c>
      <c r="F269">
        <v>1</v>
      </c>
      <c r="G269">
        <v>0</v>
      </c>
      <c r="H269">
        <v>1</v>
      </c>
      <c r="I269">
        <v>1</v>
      </c>
      <c r="J269">
        <f t="shared" si="34"/>
        <v>0.003125</v>
      </c>
      <c r="K269">
        <f t="shared" si="35"/>
        <v>0.0015625</v>
      </c>
      <c r="L269">
        <f t="shared" si="36"/>
        <v>0</v>
      </c>
      <c r="M269">
        <f t="shared" si="37"/>
        <v>0</v>
      </c>
      <c r="N269">
        <f t="shared" si="38"/>
        <v>0.0001953125</v>
      </c>
      <c r="O269">
        <f t="shared" si="39"/>
        <v>0</v>
      </c>
      <c r="P269">
        <f t="shared" si="40"/>
        <v>4.8828125E-05</v>
      </c>
      <c r="Q269">
        <f t="shared" si="41"/>
        <v>2.44140625E-05</v>
      </c>
      <c r="R269">
        <f t="shared" si="42"/>
        <v>201.77339901477828</v>
      </c>
      <c r="S269">
        <f t="shared" si="43"/>
        <v>58.02134182161558</v>
      </c>
      <c r="T269">
        <f t="shared" si="44"/>
        <v>28.349113719963434</v>
      </c>
    </row>
    <row r="270" spans="1:20" ht="12.75">
      <c r="A270">
        <v>204</v>
      </c>
      <c r="B270">
        <v>1</v>
      </c>
      <c r="C270">
        <v>1</v>
      </c>
      <c r="D270">
        <v>0</v>
      </c>
      <c r="E270">
        <v>0</v>
      </c>
      <c r="F270">
        <v>1</v>
      </c>
      <c r="G270">
        <v>1</v>
      </c>
      <c r="H270">
        <v>0</v>
      </c>
      <c r="I270">
        <v>0</v>
      </c>
      <c r="J270">
        <f t="shared" si="34"/>
        <v>0.003125</v>
      </c>
      <c r="K270">
        <f t="shared" si="35"/>
        <v>0.0015625</v>
      </c>
      <c r="L270">
        <f t="shared" si="36"/>
        <v>0</v>
      </c>
      <c r="M270">
        <f t="shared" si="37"/>
        <v>0</v>
      </c>
      <c r="N270">
        <f t="shared" si="38"/>
        <v>0.0001953125</v>
      </c>
      <c r="O270">
        <f t="shared" si="39"/>
        <v>9.765625E-05</v>
      </c>
      <c r="P270">
        <f t="shared" si="40"/>
        <v>0</v>
      </c>
      <c r="Q270">
        <f t="shared" si="41"/>
        <v>0</v>
      </c>
      <c r="R270">
        <f t="shared" si="42"/>
        <v>200.78431372549016</v>
      </c>
      <c r="S270">
        <f t="shared" si="43"/>
        <v>58.06397094085956</v>
      </c>
      <c r="T270">
        <f t="shared" si="44"/>
        <v>28.39016787995834</v>
      </c>
    </row>
    <row r="271" spans="1:20" ht="12.75">
      <c r="A271">
        <v>205</v>
      </c>
      <c r="B271">
        <v>1</v>
      </c>
      <c r="C271">
        <v>1</v>
      </c>
      <c r="D271">
        <v>0</v>
      </c>
      <c r="E271">
        <v>0</v>
      </c>
      <c r="F271">
        <v>1</v>
      </c>
      <c r="G271">
        <v>1</v>
      </c>
      <c r="H271">
        <v>0</v>
      </c>
      <c r="I271">
        <v>1</v>
      </c>
      <c r="J271">
        <f t="shared" si="34"/>
        <v>0.003125</v>
      </c>
      <c r="K271">
        <f t="shared" si="35"/>
        <v>0.0015625</v>
      </c>
      <c r="L271">
        <f t="shared" si="36"/>
        <v>0</v>
      </c>
      <c r="M271">
        <f t="shared" si="37"/>
        <v>0</v>
      </c>
      <c r="N271">
        <f t="shared" si="38"/>
        <v>0.0001953125</v>
      </c>
      <c r="O271">
        <f t="shared" si="39"/>
        <v>9.765625E-05</v>
      </c>
      <c r="P271">
        <f t="shared" si="40"/>
        <v>0</v>
      </c>
      <c r="Q271">
        <f t="shared" si="41"/>
        <v>2.44140625E-05</v>
      </c>
      <c r="R271">
        <f t="shared" si="42"/>
        <v>199.80487804878047</v>
      </c>
      <c r="S271">
        <f t="shared" si="43"/>
        <v>58.10639186379096</v>
      </c>
      <c r="T271">
        <f t="shared" si="44"/>
        <v>28.431028908520272</v>
      </c>
    </row>
    <row r="272" spans="1:20" ht="12.75">
      <c r="A272">
        <v>206</v>
      </c>
      <c r="B272">
        <v>1</v>
      </c>
      <c r="C272">
        <v>1</v>
      </c>
      <c r="D272">
        <v>0</v>
      </c>
      <c r="E272">
        <v>0</v>
      </c>
      <c r="F272">
        <v>1</v>
      </c>
      <c r="G272">
        <v>1</v>
      </c>
      <c r="H272">
        <v>1</v>
      </c>
      <c r="I272">
        <v>0</v>
      </c>
      <c r="J272">
        <f t="shared" si="34"/>
        <v>0.003125</v>
      </c>
      <c r="K272">
        <f t="shared" si="35"/>
        <v>0.0015625</v>
      </c>
      <c r="L272">
        <f t="shared" si="36"/>
        <v>0</v>
      </c>
      <c r="M272">
        <f t="shared" si="37"/>
        <v>0</v>
      </c>
      <c r="N272">
        <f t="shared" si="38"/>
        <v>0.0001953125</v>
      </c>
      <c r="O272">
        <f t="shared" si="39"/>
        <v>9.765625E-05</v>
      </c>
      <c r="P272">
        <f t="shared" si="40"/>
        <v>4.8828125E-05</v>
      </c>
      <c r="Q272">
        <f t="shared" si="41"/>
        <v>0</v>
      </c>
      <c r="R272">
        <f t="shared" si="42"/>
        <v>198.83495145631068</v>
      </c>
      <c r="S272">
        <f t="shared" si="43"/>
        <v>58.14860661414956</v>
      </c>
      <c r="T272">
        <f t="shared" si="44"/>
        <v>28.47169861424404</v>
      </c>
    </row>
    <row r="273" spans="1:20" ht="12.75">
      <c r="A273">
        <v>207</v>
      </c>
      <c r="B273">
        <v>1</v>
      </c>
      <c r="C273">
        <v>1</v>
      </c>
      <c r="D273">
        <v>0</v>
      </c>
      <c r="E273">
        <v>0</v>
      </c>
      <c r="F273">
        <v>1</v>
      </c>
      <c r="G273">
        <v>1</v>
      </c>
      <c r="H273">
        <v>1</v>
      </c>
      <c r="I273">
        <v>1</v>
      </c>
      <c r="J273">
        <f t="shared" si="34"/>
        <v>0.003125</v>
      </c>
      <c r="K273">
        <f t="shared" si="35"/>
        <v>0.0015625</v>
      </c>
      <c r="L273">
        <f t="shared" si="36"/>
        <v>0</v>
      </c>
      <c r="M273">
        <f t="shared" si="37"/>
        <v>0</v>
      </c>
      <c r="N273">
        <f t="shared" si="38"/>
        <v>0.0001953125</v>
      </c>
      <c r="O273">
        <f t="shared" si="39"/>
        <v>9.765625E-05</v>
      </c>
      <c r="P273">
        <f t="shared" si="40"/>
        <v>4.8828125E-05</v>
      </c>
      <c r="Q273">
        <f t="shared" si="41"/>
        <v>2.44140625E-05</v>
      </c>
      <c r="R273">
        <f t="shared" si="42"/>
        <v>197.87439613526567</v>
      </c>
      <c r="S273">
        <f t="shared" si="43"/>
        <v>58.190617186310625</v>
      </c>
      <c r="T273">
        <f t="shared" si="44"/>
        <v>28.512178780437708</v>
      </c>
    </row>
    <row r="274" spans="1:20" ht="12.75">
      <c r="A274">
        <v>208</v>
      </c>
      <c r="B274">
        <v>1</v>
      </c>
      <c r="C274">
        <v>1</v>
      </c>
      <c r="D274">
        <v>0</v>
      </c>
      <c r="E274">
        <v>1</v>
      </c>
      <c r="F274">
        <v>0</v>
      </c>
      <c r="G274">
        <v>0</v>
      </c>
      <c r="H274">
        <v>0</v>
      </c>
      <c r="I274">
        <v>0</v>
      </c>
      <c r="J274">
        <f t="shared" si="34"/>
        <v>0.003125</v>
      </c>
      <c r="K274">
        <f t="shared" si="35"/>
        <v>0.0015625</v>
      </c>
      <c r="L274">
        <f t="shared" si="36"/>
        <v>0</v>
      </c>
      <c r="M274">
        <f t="shared" si="37"/>
        <v>0.000390625</v>
      </c>
      <c r="N274">
        <f t="shared" si="38"/>
        <v>0</v>
      </c>
      <c r="O274">
        <f t="shared" si="39"/>
        <v>0</v>
      </c>
      <c r="P274">
        <f t="shared" si="40"/>
        <v>0</v>
      </c>
      <c r="Q274">
        <f t="shared" si="41"/>
        <v>0</v>
      </c>
      <c r="R274">
        <f t="shared" si="42"/>
        <v>196.92307692307688</v>
      </c>
      <c r="S274">
        <f t="shared" si="43"/>
        <v>58.23242554585029</v>
      </c>
      <c r="T274">
        <f t="shared" si="44"/>
        <v>28.552471165591804</v>
      </c>
    </row>
    <row r="275" spans="1:20" ht="12.75">
      <c r="A275">
        <v>209</v>
      </c>
      <c r="B275">
        <v>1</v>
      </c>
      <c r="C275">
        <v>1</v>
      </c>
      <c r="D275">
        <v>0</v>
      </c>
      <c r="E275">
        <v>1</v>
      </c>
      <c r="F275">
        <v>0</v>
      </c>
      <c r="G275">
        <v>0</v>
      </c>
      <c r="H275">
        <v>0</v>
      </c>
      <c r="I275">
        <v>1</v>
      </c>
      <c r="J275">
        <f t="shared" si="34"/>
        <v>0.003125</v>
      </c>
      <c r="K275">
        <f t="shared" si="35"/>
        <v>0.0015625</v>
      </c>
      <c r="L275">
        <f t="shared" si="36"/>
        <v>0</v>
      </c>
      <c r="M275">
        <f t="shared" si="37"/>
        <v>0.000390625</v>
      </c>
      <c r="N275">
        <f t="shared" si="38"/>
        <v>0</v>
      </c>
      <c r="O275">
        <f t="shared" si="39"/>
        <v>0</v>
      </c>
      <c r="P275">
        <f t="shared" si="40"/>
        <v>0</v>
      </c>
      <c r="Q275">
        <f t="shared" si="41"/>
        <v>2.44140625E-05</v>
      </c>
      <c r="R275">
        <f t="shared" si="42"/>
        <v>195.98086124401908</v>
      </c>
      <c r="S275">
        <f t="shared" si="43"/>
        <v>58.2740336300974</v>
      </c>
      <c r="T275">
        <f t="shared" si="44"/>
        <v>28.592577503837695</v>
      </c>
    </row>
    <row r="276" spans="1:20" ht="12.75">
      <c r="A276">
        <v>210</v>
      </c>
      <c r="B276">
        <v>1</v>
      </c>
      <c r="C276">
        <v>1</v>
      </c>
      <c r="D276">
        <v>0</v>
      </c>
      <c r="E276">
        <v>1</v>
      </c>
      <c r="F276">
        <v>0</v>
      </c>
      <c r="G276">
        <v>0</v>
      </c>
      <c r="H276">
        <v>1</v>
      </c>
      <c r="I276">
        <v>0</v>
      </c>
      <c r="J276">
        <f t="shared" si="34"/>
        <v>0.003125</v>
      </c>
      <c r="K276">
        <f t="shared" si="35"/>
        <v>0.0015625</v>
      </c>
      <c r="L276">
        <f t="shared" si="36"/>
        <v>0</v>
      </c>
      <c r="M276">
        <f t="shared" si="37"/>
        <v>0.000390625</v>
      </c>
      <c r="N276">
        <f t="shared" si="38"/>
        <v>0</v>
      </c>
      <c r="O276">
        <f t="shared" si="39"/>
        <v>0</v>
      </c>
      <c r="P276">
        <f t="shared" si="40"/>
        <v>4.8828125E-05</v>
      </c>
      <c r="Q276">
        <f t="shared" si="41"/>
        <v>0</v>
      </c>
      <c r="R276">
        <f t="shared" si="42"/>
        <v>195.047619047619</v>
      </c>
      <c r="S276">
        <f t="shared" si="43"/>
        <v>58.31544334867213</v>
      </c>
      <c r="T276">
        <f t="shared" si="44"/>
        <v>28.63249950539543</v>
      </c>
    </row>
    <row r="277" spans="1:20" ht="12.75">
      <c r="A277">
        <v>211</v>
      </c>
      <c r="B277">
        <v>1</v>
      </c>
      <c r="C277">
        <v>1</v>
      </c>
      <c r="D277">
        <v>0</v>
      </c>
      <c r="E277">
        <v>1</v>
      </c>
      <c r="F277">
        <v>0</v>
      </c>
      <c r="G277">
        <v>0</v>
      </c>
      <c r="H277">
        <v>1</v>
      </c>
      <c r="I277">
        <v>1</v>
      </c>
      <c r="J277">
        <f t="shared" si="34"/>
        <v>0.003125</v>
      </c>
      <c r="K277">
        <f t="shared" si="35"/>
        <v>0.0015625</v>
      </c>
      <c r="L277">
        <f t="shared" si="36"/>
        <v>0</v>
      </c>
      <c r="M277">
        <f t="shared" si="37"/>
        <v>0.000390625</v>
      </c>
      <c r="N277">
        <f t="shared" si="38"/>
        <v>0</v>
      </c>
      <c r="O277">
        <f t="shared" si="39"/>
        <v>0</v>
      </c>
      <c r="P277">
        <f t="shared" si="40"/>
        <v>4.8828125E-05</v>
      </c>
      <c r="Q277">
        <f t="shared" si="41"/>
        <v>2.44140625E-05</v>
      </c>
      <c r="R277">
        <f t="shared" si="42"/>
        <v>194.12322274881512</v>
      </c>
      <c r="S277">
        <f t="shared" si="43"/>
        <v>58.356656584011965</v>
      </c>
      <c r="T277">
        <f t="shared" si="44"/>
        <v>28.672238857011326</v>
      </c>
    </row>
    <row r="278" spans="1:20" ht="12.75">
      <c r="A278">
        <v>212</v>
      </c>
      <c r="B278">
        <v>1</v>
      </c>
      <c r="C278">
        <v>1</v>
      </c>
      <c r="D278">
        <v>0</v>
      </c>
      <c r="E278">
        <v>1</v>
      </c>
      <c r="F278">
        <v>0</v>
      </c>
      <c r="G278">
        <v>1</v>
      </c>
      <c r="H278">
        <v>0</v>
      </c>
      <c r="I278">
        <v>0</v>
      </c>
      <c r="J278">
        <f t="shared" si="34"/>
        <v>0.003125</v>
      </c>
      <c r="K278">
        <f t="shared" si="35"/>
        <v>0.0015625</v>
      </c>
      <c r="L278">
        <f t="shared" si="36"/>
        <v>0</v>
      </c>
      <c r="M278">
        <f t="shared" si="37"/>
        <v>0.000390625</v>
      </c>
      <c r="N278">
        <f t="shared" si="38"/>
        <v>0</v>
      </c>
      <c r="O278">
        <f t="shared" si="39"/>
        <v>9.765625E-05</v>
      </c>
      <c r="P278">
        <f t="shared" si="40"/>
        <v>0</v>
      </c>
      <c r="Q278">
        <f t="shared" si="41"/>
        <v>0</v>
      </c>
      <c r="R278">
        <f t="shared" si="42"/>
        <v>193.2075471698113</v>
      </c>
      <c r="S278">
        <f t="shared" si="43"/>
        <v>58.39767519188509</v>
      </c>
      <c r="T278">
        <f t="shared" si="44"/>
        <v>28.711797222385613</v>
      </c>
    </row>
    <row r="279" spans="1:20" ht="12.75">
      <c r="A279">
        <v>213</v>
      </c>
      <c r="B279">
        <v>1</v>
      </c>
      <c r="C279">
        <v>1</v>
      </c>
      <c r="D279">
        <v>0</v>
      </c>
      <c r="E279">
        <v>1</v>
      </c>
      <c r="F279">
        <v>0</v>
      </c>
      <c r="G279">
        <v>1</v>
      </c>
      <c r="H279">
        <v>0</v>
      </c>
      <c r="I279">
        <v>1</v>
      </c>
      <c r="J279">
        <f t="shared" si="34"/>
        <v>0.003125</v>
      </c>
      <c r="K279">
        <f t="shared" si="35"/>
        <v>0.0015625</v>
      </c>
      <c r="L279">
        <f t="shared" si="36"/>
        <v>0</v>
      </c>
      <c r="M279">
        <f t="shared" si="37"/>
        <v>0.000390625</v>
      </c>
      <c r="N279">
        <f t="shared" si="38"/>
        <v>0</v>
      </c>
      <c r="O279">
        <f t="shared" si="39"/>
        <v>9.765625E-05</v>
      </c>
      <c r="P279">
        <f t="shared" si="40"/>
        <v>0</v>
      </c>
      <c r="Q279">
        <f t="shared" si="41"/>
        <v>2.44140625E-05</v>
      </c>
      <c r="R279">
        <f t="shared" si="42"/>
        <v>192.30046948356804</v>
      </c>
      <c r="S279">
        <f t="shared" si="43"/>
        <v>58.43850100189191</v>
      </c>
      <c r="T279">
        <f t="shared" si="44"/>
        <v>28.751176242590365</v>
      </c>
    </row>
    <row r="280" spans="1:20" ht="12.75">
      <c r="A280">
        <v>214</v>
      </c>
      <c r="B280">
        <v>1</v>
      </c>
      <c r="C280">
        <v>1</v>
      </c>
      <c r="D280">
        <v>0</v>
      </c>
      <c r="E280">
        <v>1</v>
      </c>
      <c r="F280">
        <v>0</v>
      </c>
      <c r="G280">
        <v>1</v>
      </c>
      <c r="H280">
        <v>1</v>
      </c>
      <c r="I280">
        <v>0</v>
      </c>
      <c r="J280">
        <f t="shared" si="34"/>
        <v>0.003125</v>
      </c>
      <c r="K280">
        <f t="shared" si="35"/>
        <v>0.0015625</v>
      </c>
      <c r="L280">
        <f t="shared" si="36"/>
        <v>0</v>
      </c>
      <c r="M280">
        <f t="shared" si="37"/>
        <v>0.000390625</v>
      </c>
      <c r="N280">
        <f t="shared" si="38"/>
        <v>0</v>
      </c>
      <c r="O280">
        <f t="shared" si="39"/>
        <v>9.765625E-05</v>
      </c>
      <c r="P280">
        <f t="shared" si="40"/>
        <v>4.8828125E-05</v>
      </c>
      <c r="Q280">
        <f t="shared" si="41"/>
        <v>0</v>
      </c>
      <c r="R280">
        <f t="shared" si="42"/>
        <v>191.4018691588785</v>
      </c>
      <c r="S280">
        <f t="shared" si="43"/>
        <v>58.4791358179546</v>
      </c>
      <c r="T280">
        <f t="shared" si="44"/>
        <v>28.79037753647799</v>
      </c>
    </row>
    <row r="281" spans="1:20" ht="12.75">
      <c r="A281">
        <v>215</v>
      </c>
      <c r="B281">
        <v>1</v>
      </c>
      <c r="C281">
        <v>1</v>
      </c>
      <c r="D281">
        <v>0</v>
      </c>
      <c r="E281">
        <v>1</v>
      </c>
      <c r="F281">
        <v>0</v>
      </c>
      <c r="G281">
        <v>1</v>
      </c>
      <c r="H281">
        <v>1</v>
      </c>
      <c r="I281">
        <v>1</v>
      </c>
      <c r="J281">
        <f t="shared" si="34"/>
        <v>0.003125</v>
      </c>
      <c r="K281">
        <f t="shared" si="35"/>
        <v>0.0015625</v>
      </c>
      <c r="L281">
        <f t="shared" si="36"/>
        <v>0</v>
      </c>
      <c r="M281">
        <f t="shared" si="37"/>
        <v>0.000390625</v>
      </c>
      <c r="N281">
        <f t="shared" si="38"/>
        <v>0</v>
      </c>
      <c r="O281">
        <f t="shared" si="39"/>
        <v>9.765625E-05</v>
      </c>
      <c r="P281">
        <f t="shared" si="40"/>
        <v>4.8828125E-05</v>
      </c>
      <c r="Q281">
        <f t="shared" si="41"/>
        <v>2.44140625E-05</v>
      </c>
      <c r="R281">
        <f t="shared" si="42"/>
        <v>190.5116279069767</v>
      </c>
      <c r="S281">
        <f t="shared" si="43"/>
        <v>58.51958141879551</v>
      </c>
      <c r="T281">
        <f t="shared" si="44"/>
        <v>28.82940270108061</v>
      </c>
    </row>
    <row r="282" spans="1:20" ht="12.75">
      <c r="A282">
        <v>216</v>
      </c>
      <c r="B282">
        <v>1</v>
      </c>
      <c r="C282">
        <v>1</v>
      </c>
      <c r="D282">
        <v>0</v>
      </c>
      <c r="E282">
        <v>1</v>
      </c>
      <c r="F282">
        <v>1</v>
      </c>
      <c r="G282">
        <v>0</v>
      </c>
      <c r="H282">
        <v>0</v>
      </c>
      <c r="I282">
        <v>0</v>
      </c>
      <c r="J282">
        <f t="shared" si="34"/>
        <v>0.003125</v>
      </c>
      <c r="K282">
        <f t="shared" si="35"/>
        <v>0.0015625</v>
      </c>
      <c r="L282">
        <f t="shared" si="36"/>
        <v>0</v>
      </c>
      <c r="M282">
        <f t="shared" si="37"/>
        <v>0.000390625</v>
      </c>
      <c r="N282">
        <f t="shared" si="38"/>
        <v>0.0001953125</v>
      </c>
      <c r="O282">
        <f t="shared" si="39"/>
        <v>0</v>
      </c>
      <c r="P282">
        <f t="shared" si="40"/>
        <v>0</v>
      </c>
      <c r="Q282">
        <f t="shared" si="41"/>
        <v>0</v>
      </c>
      <c r="R282">
        <f t="shared" si="42"/>
        <v>189.6296296296296</v>
      </c>
      <c r="S282">
        <f t="shared" si="43"/>
        <v>58.559839558404306</v>
      </c>
      <c r="T282">
        <f t="shared" si="44"/>
        <v>28.86825331200037</v>
      </c>
    </row>
    <row r="283" spans="1:20" ht="12.75">
      <c r="A283">
        <v>217</v>
      </c>
      <c r="B283">
        <v>1</v>
      </c>
      <c r="C283">
        <v>1</v>
      </c>
      <c r="D283">
        <v>0</v>
      </c>
      <c r="E283">
        <v>1</v>
      </c>
      <c r="F283">
        <v>1</v>
      </c>
      <c r="G283">
        <v>0</v>
      </c>
      <c r="H283">
        <v>0</v>
      </c>
      <c r="I283">
        <v>1</v>
      </c>
      <c r="J283">
        <f t="shared" si="34"/>
        <v>0.003125</v>
      </c>
      <c r="K283">
        <f t="shared" si="35"/>
        <v>0.0015625</v>
      </c>
      <c r="L283">
        <f t="shared" si="36"/>
        <v>0</v>
      </c>
      <c r="M283">
        <f t="shared" si="37"/>
        <v>0.000390625</v>
      </c>
      <c r="N283">
        <f t="shared" si="38"/>
        <v>0.0001953125</v>
      </c>
      <c r="O283">
        <f t="shared" si="39"/>
        <v>0</v>
      </c>
      <c r="P283">
        <f t="shared" si="40"/>
        <v>0</v>
      </c>
      <c r="Q283">
        <f t="shared" si="41"/>
        <v>2.44140625E-05</v>
      </c>
      <c r="R283">
        <f t="shared" si="42"/>
        <v>188.75576036866354</v>
      </c>
      <c r="S283">
        <f t="shared" si="43"/>
        <v>58.59991196649436</v>
      </c>
      <c r="T283">
        <f t="shared" si="44"/>
        <v>28.90693092379124</v>
      </c>
    </row>
    <row r="284" spans="1:20" ht="12.75">
      <c r="A284">
        <v>218</v>
      </c>
      <c r="B284">
        <v>1</v>
      </c>
      <c r="C284">
        <v>1</v>
      </c>
      <c r="D284">
        <v>0</v>
      </c>
      <c r="E284">
        <v>1</v>
      </c>
      <c r="F284">
        <v>1</v>
      </c>
      <c r="G284">
        <v>0</v>
      </c>
      <c r="H284">
        <v>1</v>
      </c>
      <c r="I284">
        <v>0</v>
      </c>
      <c r="J284">
        <f t="shared" si="34"/>
        <v>0.003125</v>
      </c>
      <c r="K284">
        <f t="shared" si="35"/>
        <v>0.0015625</v>
      </c>
      <c r="L284">
        <f t="shared" si="36"/>
        <v>0</v>
      </c>
      <c r="M284">
        <f t="shared" si="37"/>
        <v>0.000390625</v>
      </c>
      <c r="N284">
        <f t="shared" si="38"/>
        <v>0.0001953125</v>
      </c>
      <c r="O284">
        <f t="shared" si="39"/>
        <v>0</v>
      </c>
      <c r="P284">
        <f t="shared" si="40"/>
        <v>4.8828125E-05</v>
      </c>
      <c r="Q284">
        <f t="shared" si="41"/>
        <v>0</v>
      </c>
      <c r="R284">
        <f t="shared" si="42"/>
        <v>187.8899082568807</v>
      </c>
      <c r="S284">
        <f t="shared" si="43"/>
        <v>58.63980034894876</v>
      </c>
      <c r="T284">
        <f t="shared" si="44"/>
        <v>28.9454370703322</v>
      </c>
    </row>
    <row r="285" spans="1:20" ht="12.75">
      <c r="A285">
        <v>219</v>
      </c>
      <c r="B285">
        <v>1</v>
      </c>
      <c r="C285">
        <v>1</v>
      </c>
      <c r="D285">
        <v>0</v>
      </c>
      <c r="E285">
        <v>1</v>
      </c>
      <c r="F285">
        <v>1</v>
      </c>
      <c r="G285">
        <v>0</v>
      </c>
      <c r="H285">
        <v>1</v>
      </c>
      <c r="I285">
        <v>1</v>
      </c>
      <c r="J285">
        <f t="shared" si="34"/>
        <v>0.003125</v>
      </c>
      <c r="K285">
        <f t="shared" si="35"/>
        <v>0.0015625</v>
      </c>
      <c r="L285">
        <f t="shared" si="36"/>
        <v>0</v>
      </c>
      <c r="M285">
        <f t="shared" si="37"/>
        <v>0.000390625</v>
      </c>
      <c r="N285">
        <f t="shared" si="38"/>
        <v>0.0001953125</v>
      </c>
      <c r="O285">
        <f t="shared" si="39"/>
        <v>0</v>
      </c>
      <c r="P285">
        <f t="shared" si="40"/>
        <v>4.8828125E-05</v>
      </c>
      <c r="Q285">
        <f t="shared" si="41"/>
        <v>2.44140625E-05</v>
      </c>
      <c r="R285">
        <f t="shared" si="42"/>
        <v>187.0319634703196</v>
      </c>
      <c r="S285">
        <f t="shared" si="43"/>
        <v>58.67950638825601</v>
      </c>
      <c r="T285">
        <f t="shared" si="44"/>
        <v>28.983773265192262</v>
      </c>
    </row>
    <row r="286" spans="1:20" ht="12.75">
      <c r="A286">
        <v>220</v>
      </c>
      <c r="B286">
        <v>1</v>
      </c>
      <c r="C286">
        <v>1</v>
      </c>
      <c r="D286">
        <v>0</v>
      </c>
      <c r="E286">
        <v>1</v>
      </c>
      <c r="F286">
        <v>1</v>
      </c>
      <c r="G286">
        <v>1</v>
      </c>
      <c r="H286">
        <v>0</v>
      </c>
      <c r="I286">
        <v>0</v>
      </c>
      <c r="J286">
        <f t="shared" si="34"/>
        <v>0.003125</v>
      </c>
      <c r="K286">
        <f t="shared" si="35"/>
        <v>0.0015625</v>
      </c>
      <c r="L286">
        <f t="shared" si="36"/>
        <v>0</v>
      </c>
      <c r="M286">
        <f t="shared" si="37"/>
        <v>0.000390625</v>
      </c>
      <c r="N286">
        <f t="shared" si="38"/>
        <v>0.0001953125</v>
      </c>
      <c r="O286">
        <f t="shared" si="39"/>
        <v>9.765625E-05</v>
      </c>
      <c r="P286">
        <f t="shared" si="40"/>
        <v>0</v>
      </c>
      <c r="Q286">
        <f t="shared" si="41"/>
        <v>0</v>
      </c>
      <c r="R286">
        <f t="shared" si="42"/>
        <v>186.18181818181816</v>
      </c>
      <c r="S286">
        <f t="shared" si="43"/>
        <v>58.719031743935886</v>
      </c>
      <c r="T286">
        <f t="shared" si="44"/>
        <v>29.02194100198747</v>
      </c>
    </row>
    <row r="287" spans="1:20" ht="12.75">
      <c r="A287">
        <v>221</v>
      </c>
      <c r="B287">
        <v>1</v>
      </c>
      <c r="C287">
        <v>1</v>
      </c>
      <c r="D287">
        <v>0</v>
      </c>
      <c r="E287">
        <v>1</v>
      </c>
      <c r="F287">
        <v>1</v>
      </c>
      <c r="G287">
        <v>1</v>
      </c>
      <c r="H287">
        <v>0</v>
      </c>
      <c r="I287">
        <v>1</v>
      </c>
      <c r="J287">
        <f t="shared" si="34"/>
        <v>0.003125</v>
      </c>
      <c r="K287">
        <f t="shared" si="35"/>
        <v>0.0015625</v>
      </c>
      <c r="L287">
        <f t="shared" si="36"/>
        <v>0</v>
      </c>
      <c r="M287">
        <f t="shared" si="37"/>
        <v>0.000390625</v>
      </c>
      <c r="N287">
        <f t="shared" si="38"/>
        <v>0.0001953125</v>
      </c>
      <c r="O287">
        <f t="shared" si="39"/>
        <v>9.765625E-05</v>
      </c>
      <c r="P287">
        <f t="shared" si="40"/>
        <v>0</v>
      </c>
      <c r="Q287">
        <f t="shared" si="41"/>
        <v>2.44140625E-05</v>
      </c>
      <c r="R287">
        <f t="shared" si="42"/>
        <v>185.33936651583707</v>
      </c>
      <c r="S287">
        <f t="shared" si="43"/>
        <v>58.75837805295561</v>
      </c>
      <c r="T287">
        <f t="shared" si="44"/>
        <v>29.059941754730065</v>
      </c>
    </row>
    <row r="288" spans="1:20" ht="12.75">
      <c r="A288">
        <v>222</v>
      </c>
      <c r="B288">
        <v>1</v>
      </c>
      <c r="C288">
        <v>1</v>
      </c>
      <c r="D288">
        <v>0</v>
      </c>
      <c r="E288">
        <v>1</v>
      </c>
      <c r="F288">
        <v>1</v>
      </c>
      <c r="G288">
        <v>1</v>
      </c>
      <c r="H288">
        <v>1</v>
      </c>
      <c r="I288">
        <v>0</v>
      </c>
      <c r="J288">
        <f t="shared" si="34"/>
        <v>0.003125</v>
      </c>
      <c r="K288">
        <f t="shared" si="35"/>
        <v>0.0015625</v>
      </c>
      <c r="L288">
        <f t="shared" si="36"/>
        <v>0</v>
      </c>
      <c r="M288">
        <f t="shared" si="37"/>
        <v>0.000390625</v>
      </c>
      <c r="N288">
        <f t="shared" si="38"/>
        <v>0.0001953125</v>
      </c>
      <c r="O288">
        <f t="shared" si="39"/>
        <v>9.765625E-05</v>
      </c>
      <c r="P288">
        <f t="shared" si="40"/>
        <v>4.8828125E-05</v>
      </c>
      <c r="Q288">
        <f t="shared" si="41"/>
        <v>0</v>
      </c>
      <c r="R288">
        <f t="shared" si="42"/>
        <v>184.50450450450447</v>
      </c>
      <c r="S288">
        <f t="shared" si="43"/>
        <v>58.797546930136654</v>
      </c>
      <c r="T288">
        <f t="shared" si="44"/>
        <v>29.09777697817006</v>
      </c>
    </row>
    <row r="289" spans="1:20" ht="12.75">
      <c r="A289">
        <v>223</v>
      </c>
      <c r="B289">
        <v>1</v>
      </c>
      <c r="C289">
        <v>1</v>
      </c>
      <c r="D289">
        <v>0</v>
      </c>
      <c r="E289">
        <v>1</v>
      </c>
      <c r="F289">
        <v>1</v>
      </c>
      <c r="G289">
        <v>1</v>
      </c>
      <c r="H289">
        <v>1</v>
      </c>
      <c r="I289">
        <v>1</v>
      </c>
      <c r="J289">
        <f t="shared" si="34"/>
        <v>0.003125</v>
      </c>
      <c r="K289">
        <f t="shared" si="35"/>
        <v>0.0015625</v>
      </c>
      <c r="L289">
        <f t="shared" si="36"/>
        <v>0</v>
      </c>
      <c r="M289">
        <f t="shared" si="37"/>
        <v>0.000390625</v>
      </c>
      <c r="N289">
        <f t="shared" si="38"/>
        <v>0.0001953125</v>
      </c>
      <c r="O289">
        <f t="shared" si="39"/>
        <v>9.765625E-05</v>
      </c>
      <c r="P289">
        <f t="shared" si="40"/>
        <v>4.8828125E-05</v>
      </c>
      <c r="Q289">
        <f t="shared" si="41"/>
        <v>2.44140625E-05</v>
      </c>
      <c r="R289">
        <f t="shared" si="42"/>
        <v>183.677130044843</v>
      </c>
      <c r="S289">
        <f t="shared" si="43"/>
        <v>58.83653996855243</v>
      </c>
      <c r="T289">
        <f t="shared" si="44"/>
        <v>29.13544810812942</v>
      </c>
    </row>
    <row r="290" spans="1:20" ht="12.75">
      <c r="A290">
        <v>224</v>
      </c>
      <c r="B290">
        <v>1</v>
      </c>
      <c r="C290">
        <v>1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f t="shared" si="34"/>
        <v>0.003125</v>
      </c>
      <c r="K290">
        <f t="shared" si="35"/>
        <v>0.0015625</v>
      </c>
      <c r="L290">
        <f t="shared" si="36"/>
        <v>0.00078125</v>
      </c>
      <c r="M290">
        <f t="shared" si="37"/>
        <v>0</v>
      </c>
      <c r="N290">
        <f t="shared" si="38"/>
        <v>0</v>
      </c>
      <c r="O290">
        <f t="shared" si="39"/>
        <v>0</v>
      </c>
      <c r="P290">
        <f t="shared" si="40"/>
        <v>0</v>
      </c>
      <c r="Q290">
        <f t="shared" si="41"/>
        <v>0</v>
      </c>
      <c r="R290">
        <f t="shared" si="42"/>
        <v>182.85714285714283</v>
      </c>
      <c r="S290">
        <f t="shared" si="43"/>
        <v>58.875358739917054</v>
      </c>
      <c r="T290">
        <f t="shared" si="44"/>
        <v>29.172956561828997</v>
      </c>
    </row>
    <row r="291" spans="1:20" ht="12.75">
      <c r="A291">
        <v>225</v>
      </c>
      <c r="B291">
        <v>1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1</v>
      </c>
      <c r="J291">
        <f t="shared" si="34"/>
        <v>0.003125</v>
      </c>
      <c r="K291">
        <f t="shared" si="35"/>
        <v>0.0015625</v>
      </c>
      <c r="L291">
        <f t="shared" si="36"/>
        <v>0.00078125</v>
      </c>
      <c r="M291">
        <f t="shared" si="37"/>
        <v>0</v>
      </c>
      <c r="N291">
        <f t="shared" si="38"/>
        <v>0</v>
      </c>
      <c r="O291">
        <f t="shared" si="39"/>
        <v>0</v>
      </c>
      <c r="P291">
        <f t="shared" si="40"/>
        <v>0</v>
      </c>
      <c r="Q291">
        <f t="shared" si="41"/>
        <v>2.44140625E-05</v>
      </c>
      <c r="R291">
        <f t="shared" si="42"/>
        <v>182.04444444444442</v>
      </c>
      <c r="S291">
        <f t="shared" si="43"/>
        <v>58.91400479496551</v>
      </c>
      <c r="T291">
        <f t="shared" si="44"/>
        <v>29.210303738208474</v>
      </c>
    </row>
    <row r="292" spans="1:20" ht="12.75">
      <c r="A292">
        <v>226</v>
      </c>
      <c r="B292">
        <v>1</v>
      </c>
      <c r="C292">
        <v>1</v>
      </c>
      <c r="D292">
        <v>1</v>
      </c>
      <c r="E292">
        <v>0</v>
      </c>
      <c r="F292">
        <v>0</v>
      </c>
      <c r="G292">
        <v>0</v>
      </c>
      <c r="H292">
        <v>1</v>
      </c>
      <c r="I292">
        <v>0</v>
      </c>
      <c r="J292">
        <f t="shared" si="34"/>
        <v>0.003125</v>
      </c>
      <c r="K292">
        <f t="shared" si="35"/>
        <v>0.0015625</v>
      </c>
      <c r="L292">
        <f t="shared" si="36"/>
        <v>0.00078125</v>
      </c>
      <c r="M292">
        <f t="shared" si="37"/>
        <v>0</v>
      </c>
      <c r="N292">
        <f t="shared" si="38"/>
        <v>0</v>
      </c>
      <c r="O292">
        <f t="shared" si="39"/>
        <v>0</v>
      </c>
      <c r="P292">
        <f t="shared" si="40"/>
        <v>4.8828125E-05</v>
      </c>
      <c r="Q292">
        <f t="shared" si="41"/>
        <v>0</v>
      </c>
      <c r="R292">
        <f t="shared" si="42"/>
        <v>181.23893805309734</v>
      </c>
      <c r="S292">
        <f t="shared" si="43"/>
        <v>58.952479663825336</v>
      </c>
      <c r="T292">
        <f t="shared" si="44"/>
        <v>29.2474910182394</v>
      </c>
    </row>
    <row r="293" spans="1:20" ht="12.75">
      <c r="A293">
        <v>227</v>
      </c>
      <c r="B293">
        <v>1</v>
      </c>
      <c r="C293">
        <v>1</v>
      </c>
      <c r="D293">
        <v>1</v>
      </c>
      <c r="E293">
        <v>0</v>
      </c>
      <c r="F293">
        <v>0</v>
      </c>
      <c r="G293">
        <v>0</v>
      </c>
      <c r="H293">
        <v>1</v>
      </c>
      <c r="I293">
        <v>1</v>
      </c>
      <c r="J293">
        <f t="shared" si="34"/>
        <v>0.003125</v>
      </c>
      <c r="K293">
        <f t="shared" si="35"/>
        <v>0.0015625</v>
      </c>
      <c r="L293">
        <f t="shared" si="36"/>
        <v>0.00078125</v>
      </c>
      <c r="M293">
        <f t="shared" si="37"/>
        <v>0</v>
      </c>
      <c r="N293">
        <f t="shared" si="38"/>
        <v>0</v>
      </c>
      <c r="O293">
        <f t="shared" si="39"/>
        <v>0</v>
      </c>
      <c r="P293">
        <f t="shared" si="40"/>
        <v>4.8828125E-05</v>
      </c>
      <c r="Q293">
        <f t="shared" si="41"/>
        <v>2.44140625E-05</v>
      </c>
      <c r="R293">
        <f t="shared" si="42"/>
        <v>180.44052863436121</v>
      </c>
      <c r="S293">
        <f t="shared" si="43"/>
        <v>58.99078485638016</v>
      </c>
      <c r="T293">
        <f t="shared" si="44"/>
        <v>29.28451976523165</v>
      </c>
    </row>
    <row r="294" spans="1:20" ht="12.75">
      <c r="A294">
        <v>228</v>
      </c>
      <c r="B294">
        <v>1</v>
      </c>
      <c r="C294">
        <v>1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0</v>
      </c>
      <c r="J294">
        <f t="shared" si="34"/>
        <v>0.003125</v>
      </c>
      <c r="K294">
        <f t="shared" si="35"/>
        <v>0.0015625</v>
      </c>
      <c r="L294">
        <f t="shared" si="36"/>
        <v>0.00078125</v>
      </c>
      <c r="M294">
        <f t="shared" si="37"/>
        <v>0</v>
      </c>
      <c r="N294">
        <f t="shared" si="38"/>
        <v>0</v>
      </c>
      <c r="O294">
        <f t="shared" si="39"/>
        <v>9.765625E-05</v>
      </c>
      <c r="P294">
        <f t="shared" si="40"/>
        <v>0</v>
      </c>
      <c r="Q294">
        <f t="shared" si="41"/>
        <v>0</v>
      </c>
      <c r="R294">
        <f t="shared" si="42"/>
        <v>179.64912280701753</v>
      </c>
      <c r="S294">
        <f t="shared" si="43"/>
        <v>59.028921862625275</v>
      </c>
      <c r="T294">
        <f t="shared" si="44"/>
        <v>29.321391325133263</v>
      </c>
    </row>
    <row r="295" spans="1:20" ht="12.75">
      <c r="A295">
        <v>229</v>
      </c>
      <c r="B295">
        <v>1</v>
      </c>
      <c r="C295">
        <v>1</v>
      </c>
      <c r="D295">
        <v>1</v>
      </c>
      <c r="E295">
        <v>0</v>
      </c>
      <c r="F295">
        <v>0</v>
      </c>
      <c r="G295">
        <v>1</v>
      </c>
      <c r="H295">
        <v>0</v>
      </c>
      <c r="I295">
        <v>1</v>
      </c>
      <c r="J295">
        <f t="shared" si="34"/>
        <v>0.003125</v>
      </c>
      <c r="K295">
        <f t="shared" si="35"/>
        <v>0.0015625</v>
      </c>
      <c r="L295">
        <f t="shared" si="36"/>
        <v>0.00078125</v>
      </c>
      <c r="M295">
        <f t="shared" si="37"/>
        <v>0</v>
      </c>
      <c r="N295">
        <f t="shared" si="38"/>
        <v>0</v>
      </c>
      <c r="O295">
        <f t="shared" si="39"/>
        <v>9.765625E-05</v>
      </c>
      <c r="P295">
        <f t="shared" si="40"/>
        <v>0</v>
      </c>
      <c r="Q295">
        <f t="shared" si="41"/>
        <v>2.44140625E-05</v>
      </c>
      <c r="R295">
        <f t="shared" si="42"/>
        <v>178.8646288209607</v>
      </c>
      <c r="S295">
        <f t="shared" si="43"/>
        <v>59.06689215301533</v>
      </c>
      <c r="T295">
        <f t="shared" si="44"/>
        <v>29.358107026824037</v>
      </c>
    </row>
    <row r="296" spans="1:20" ht="12.75">
      <c r="A296">
        <v>230</v>
      </c>
      <c r="B296">
        <v>1</v>
      </c>
      <c r="C296">
        <v>1</v>
      </c>
      <c r="D296">
        <v>1</v>
      </c>
      <c r="E296">
        <v>0</v>
      </c>
      <c r="F296">
        <v>0</v>
      </c>
      <c r="G296">
        <v>1</v>
      </c>
      <c r="H296">
        <v>1</v>
      </c>
      <c r="I296">
        <v>0</v>
      </c>
      <c r="J296">
        <f t="shared" si="34"/>
        <v>0.003125</v>
      </c>
      <c r="K296">
        <f t="shared" si="35"/>
        <v>0.0015625</v>
      </c>
      <c r="L296">
        <f t="shared" si="36"/>
        <v>0.00078125</v>
      </c>
      <c r="M296">
        <f t="shared" si="37"/>
        <v>0</v>
      </c>
      <c r="N296">
        <f t="shared" si="38"/>
        <v>0</v>
      </c>
      <c r="O296">
        <f t="shared" si="39"/>
        <v>9.765625E-05</v>
      </c>
      <c r="P296">
        <f t="shared" si="40"/>
        <v>4.8828125E-05</v>
      </c>
      <c r="Q296">
        <f t="shared" si="41"/>
        <v>0</v>
      </c>
      <c r="R296">
        <f t="shared" si="42"/>
        <v>178.08695652173913</v>
      </c>
      <c r="S296">
        <f t="shared" si="43"/>
        <v>59.10469717880461</v>
      </c>
      <c r="T296">
        <f t="shared" si="44"/>
        <v>29.394668182402903</v>
      </c>
    </row>
    <row r="297" spans="1:20" ht="12.75">
      <c r="A297">
        <v>231</v>
      </c>
      <c r="B297">
        <v>1</v>
      </c>
      <c r="C297">
        <v>1</v>
      </c>
      <c r="D297">
        <v>1</v>
      </c>
      <c r="E297">
        <v>0</v>
      </c>
      <c r="F297">
        <v>0</v>
      </c>
      <c r="G297">
        <v>1</v>
      </c>
      <c r="H297">
        <v>1</v>
      </c>
      <c r="I297">
        <v>1</v>
      </c>
      <c r="J297">
        <f t="shared" si="34"/>
        <v>0.003125</v>
      </c>
      <c r="K297">
        <f t="shared" si="35"/>
        <v>0.0015625</v>
      </c>
      <c r="L297">
        <f t="shared" si="36"/>
        <v>0.00078125</v>
      </c>
      <c r="M297">
        <f t="shared" si="37"/>
        <v>0</v>
      </c>
      <c r="N297">
        <f t="shared" si="38"/>
        <v>0</v>
      </c>
      <c r="O297">
        <f t="shared" si="39"/>
        <v>9.765625E-05</v>
      </c>
      <c r="P297">
        <f t="shared" si="40"/>
        <v>4.8828125E-05</v>
      </c>
      <c r="Q297">
        <f t="shared" si="41"/>
        <v>2.44140625E-05</v>
      </c>
      <c r="R297">
        <f t="shared" si="42"/>
        <v>177.3160173160173</v>
      </c>
      <c r="S297">
        <f t="shared" si="43"/>
        <v>59.142338372379804</v>
      </c>
      <c r="T297">
        <f t="shared" si="44"/>
        <v>29.43107608746926</v>
      </c>
    </row>
    <row r="298" spans="1:20" ht="12.75">
      <c r="A298">
        <v>232</v>
      </c>
      <c r="B298">
        <v>1</v>
      </c>
      <c r="C298">
        <v>1</v>
      </c>
      <c r="D298">
        <v>1</v>
      </c>
      <c r="E298">
        <v>0</v>
      </c>
      <c r="F298">
        <v>1</v>
      </c>
      <c r="G298">
        <v>0</v>
      </c>
      <c r="H298">
        <v>0</v>
      </c>
      <c r="I298">
        <v>0</v>
      </c>
      <c r="J298">
        <f t="shared" si="34"/>
        <v>0.003125</v>
      </c>
      <c r="K298">
        <f t="shared" si="35"/>
        <v>0.0015625</v>
      </c>
      <c r="L298">
        <f t="shared" si="36"/>
        <v>0.00078125</v>
      </c>
      <c r="M298">
        <f t="shared" si="37"/>
        <v>0</v>
      </c>
      <c r="N298">
        <f t="shared" si="38"/>
        <v>0.0001953125</v>
      </c>
      <c r="O298">
        <f t="shared" si="39"/>
        <v>0</v>
      </c>
      <c r="P298">
        <f t="shared" si="40"/>
        <v>0</v>
      </c>
      <c r="Q298">
        <f t="shared" si="41"/>
        <v>0</v>
      </c>
      <c r="R298">
        <f t="shared" si="42"/>
        <v>176.55172413793102</v>
      </c>
      <c r="S298">
        <f t="shared" si="43"/>
        <v>59.17981714758572</v>
      </c>
      <c r="T298">
        <f t="shared" si="44"/>
        <v>29.4673320213985</v>
      </c>
    </row>
    <row r="299" spans="1:20" ht="12.75">
      <c r="A299">
        <v>233</v>
      </c>
      <c r="B299">
        <v>1</v>
      </c>
      <c r="C299">
        <v>1</v>
      </c>
      <c r="D299">
        <v>1</v>
      </c>
      <c r="E299">
        <v>0</v>
      </c>
      <c r="F299">
        <v>1</v>
      </c>
      <c r="G299">
        <v>0</v>
      </c>
      <c r="H299">
        <v>0</v>
      </c>
      <c r="I299">
        <v>1</v>
      </c>
      <c r="J299">
        <f t="shared" si="34"/>
        <v>0.003125</v>
      </c>
      <c r="K299">
        <f t="shared" si="35"/>
        <v>0.0015625</v>
      </c>
      <c r="L299">
        <f t="shared" si="36"/>
        <v>0.00078125</v>
      </c>
      <c r="M299">
        <f t="shared" si="37"/>
        <v>0</v>
      </c>
      <c r="N299">
        <f t="shared" si="38"/>
        <v>0.0001953125</v>
      </c>
      <c r="O299">
        <f t="shared" si="39"/>
        <v>0</v>
      </c>
      <c r="P299">
        <f t="shared" si="40"/>
        <v>0</v>
      </c>
      <c r="Q299">
        <f t="shared" si="41"/>
        <v>2.44140625E-05</v>
      </c>
      <c r="R299">
        <f t="shared" si="42"/>
        <v>175.79399141630898</v>
      </c>
      <c r="S299">
        <f t="shared" si="43"/>
        <v>59.21713490004389</v>
      </c>
      <c r="T299">
        <f t="shared" si="44"/>
        <v>29.50343724761174</v>
      </c>
    </row>
    <row r="300" spans="1:20" ht="12.75">
      <c r="A300">
        <v>234</v>
      </c>
      <c r="B300">
        <v>1</v>
      </c>
      <c r="C300">
        <v>1</v>
      </c>
      <c r="D300">
        <v>1</v>
      </c>
      <c r="E300">
        <v>0</v>
      </c>
      <c r="F300">
        <v>1</v>
      </c>
      <c r="G300">
        <v>0</v>
      </c>
      <c r="H300">
        <v>1</v>
      </c>
      <c r="I300">
        <v>0</v>
      </c>
      <c r="J300">
        <f t="shared" si="34"/>
        <v>0.003125</v>
      </c>
      <c r="K300">
        <f t="shared" si="35"/>
        <v>0.0015625</v>
      </c>
      <c r="L300">
        <f t="shared" si="36"/>
        <v>0.00078125</v>
      </c>
      <c r="M300">
        <f t="shared" si="37"/>
        <v>0</v>
      </c>
      <c r="N300">
        <f t="shared" si="38"/>
        <v>0.0001953125</v>
      </c>
      <c r="O300">
        <f t="shared" si="39"/>
        <v>0</v>
      </c>
      <c r="P300">
        <f t="shared" si="40"/>
        <v>4.8828125E-05</v>
      </c>
      <c r="Q300">
        <f t="shared" si="41"/>
        <v>0</v>
      </c>
      <c r="R300">
        <f t="shared" si="42"/>
        <v>175.04273504273502</v>
      </c>
      <c r="S300">
        <f t="shared" si="43"/>
        <v>59.25429300746438</v>
      </c>
      <c r="T300">
        <f t="shared" si="44"/>
        <v>29.539393013839998</v>
      </c>
    </row>
    <row r="301" spans="1:20" ht="12.75">
      <c r="A301">
        <v>235</v>
      </c>
      <c r="B301">
        <v>1</v>
      </c>
      <c r="C301">
        <v>1</v>
      </c>
      <c r="D301">
        <v>1</v>
      </c>
      <c r="E301">
        <v>0</v>
      </c>
      <c r="F301">
        <v>1</v>
      </c>
      <c r="G301">
        <v>0</v>
      </c>
      <c r="H301">
        <v>1</v>
      </c>
      <c r="I301">
        <v>1</v>
      </c>
      <c r="J301">
        <f t="shared" si="34"/>
        <v>0.003125</v>
      </c>
      <c r="K301">
        <f t="shared" si="35"/>
        <v>0.0015625</v>
      </c>
      <c r="L301">
        <f t="shared" si="36"/>
        <v>0.00078125</v>
      </c>
      <c r="M301">
        <f t="shared" si="37"/>
        <v>0</v>
      </c>
      <c r="N301">
        <f t="shared" si="38"/>
        <v>0.0001953125</v>
      </c>
      <c r="O301">
        <f t="shared" si="39"/>
        <v>0</v>
      </c>
      <c r="P301">
        <f t="shared" si="40"/>
        <v>4.8828125E-05</v>
      </c>
      <c r="Q301">
        <f t="shared" si="41"/>
        <v>2.44140625E-05</v>
      </c>
      <c r="R301">
        <f t="shared" si="42"/>
        <v>174.2978723404255</v>
      </c>
      <c r="S301">
        <f t="shared" si="43"/>
        <v>59.29129282995109</v>
      </c>
      <c r="T301">
        <f t="shared" si="44"/>
        <v>29.575200552382928</v>
      </c>
    </row>
    <row r="302" spans="1:20" ht="12.75">
      <c r="A302">
        <v>236</v>
      </c>
      <c r="B302">
        <v>1</v>
      </c>
      <c r="C302">
        <v>1</v>
      </c>
      <c r="D302">
        <v>1</v>
      </c>
      <c r="E302">
        <v>0</v>
      </c>
      <c r="F302">
        <v>1</v>
      </c>
      <c r="G302">
        <v>1</v>
      </c>
      <c r="H302">
        <v>0</v>
      </c>
      <c r="I302">
        <v>0</v>
      </c>
      <c r="J302">
        <f t="shared" si="34"/>
        <v>0.003125</v>
      </c>
      <c r="K302">
        <f t="shared" si="35"/>
        <v>0.0015625</v>
      </c>
      <c r="L302">
        <f t="shared" si="36"/>
        <v>0.00078125</v>
      </c>
      <c r="M302">
        <f t="shared" si="37"/>
        <v>0</v>
      </c>
      <c r="N302">
        <f t="shared" si="38"/>
        <v>0.0001953125</v>
      </c>
      <c r="O302">
        <f t="shared" si="39"/>
        <v>9.765625E-05</v>
      </c>
      <c r="P302">
        <f t="shared" si="40"/>
        <v>0</v>
      </c>
      <c r="Q302">
        <f t="shared" si="41"/>
        <v>0</v>
      </c>
      <c r="R302">
        <f t="shared" si="42"/>
        <v>173.5593220338983</v>
      </c>
      <c r="S302">
        <f t="shared" si="43"/>
        <v>59.328135710300344</v>
      </c>
      <c r="T302">
        <f t="shared" si="44"/>
        <v>29.610861080362255</v>
      </c>
    </row>
    <row r="303" spans="1:20" ht="12.75">
      <c r="A303">
        <v>237</v>
      </c>
      <c r="B303">
        <v>1</v>
      </c>
      <c r="C303">
        <v>1</v>
      </c>
      <c r="D303">
        <v>1</v>
      </c>
      <c r="E303">
        <v>0</v>
      </c>
      <c r="F303">
        <v>1</v>
      </c>
      <c r="G303">
        <v>1</v>
      </c>
      <c r="H303">
        <v>0</v>
      </c>
      <c r="I303">
        <v>1</v>
      </c>
      <c r="J303">
        <f t="shared" si="34"/>
        <v>0.003125</v>
      </c>
      <c r="K303">
        <f t="shared" si="35"/>
        <v>0.0015625</v>
      </c>
      <c r="L303">
        <f t="shared" si="36"/>
        <v>0.00078125</v>
      </c>
      <c r="M303">
        <f t="shared" si="37"/>
        <v>0</v>
      </c>
      <c r="N303">
        <f t="shared" si="38"/>
        <v>0.0001953125</v>
      </c>
      <c r="O303">
        <f t="shared" si="39"/>
        <v>9.765625E-05</v>
      </c>
      <c r="P303">
        <f t="shared" si="40"/>
        <v>0</v>
      </c>
      <c r="Q303">
        <f t="shared" si="41"/>
        <v>2.44140625E-05</v>
      </c>
      <c r="R303">
        <f t="shared" si="42"/>
        <v>172.82700421940928</v>
      </c>
      <c r="S303">
        <f t="shared" si="43"/>
        <v>59.36482297429342</v>
      </c>
      <c r="T303">
        <f t="shared" si="44"/>
        <v>29.64637579997</v>
      </c>
    </row>
    <row r="304" spans="1:20" ht="12.75">
      <c r="A304">
        <v>238</v>
      </c>
      <c r="B304">
        <v>1</v>
      </c>
      <c r="C304">
        <v>1</v>
      </c>
      <c r="D304">
        <v>1</v>
      </c>
      <c r="E304">
        <v>0</v>
      </c>
      <c r="F304">
        <v>1</v>
      </c>
      <c r="G304">
        <v>1</v>
      </c>
      <c r="H304">
        <v>1</v>
      </c>
      <c r="I304">
        <v>0</v>
      </c>
      <c r="J304">
        <f t="shared" si="34"/>
        <v>0.003125</v>
      </c>
      <c r="K304">
        <f t="shared" si="35"/>
        <v>0.0015625</v>
      </c>
      <c r="L304">
        <f t="shared" si="36"/>
        <v>0.00078125</v>
      </c>
      <c r="M304">
        <f t="shared" si="37"/>
        <v>0</v>
      </c>
      <c r="N304">
        <f t="shared" si="38"/>
        <v>0.0001953125</v>
      </c>
      <c r="O304">
        <f t="shared" si="39"/>
        <v>9.765625E-05</v>
      </c>
      <c r="P304">
        <f t="shared" si="40"/>
        <v>4.8828125E-05</v>
      </c>
      <c r="Q304">
        <f t="shared" si="41"/>
        <v>0</v>
      </c>
      <c r="R304">
        <f t="shared" si="42"/>
        <v>172.10084033613444</v>
      </c>
      <c r="S304">
        <f t="shared" si="43"/>
        <v>59.401355930982746</v>
      </c>
      <c r="T304">
        <f t="shared" si="44"/>
        <v>29.68174589871165</v>
      </c>
    </row>
    <row r="305" spans="1:20" ht="12.75">
      <c r="A305">
        <v>239</v>
      </c>
      <c r="B305">
        <v>1</v>
      </c>
      <c r="C305">
        <v>1</v>
      </c>
      <c r="D305">
        <v>1</v>
      </c>
      <c r="E305">
        <v>0</v>
      </c>
      <c r="F305">
        <v>1</v>
      </c>
      <c r="G305">
        <v>1</v>
      </c>
      <c r="H305">
        <v>1</v>
      </c>
      <c r="I305">
        <v>1</v>
      </c>
      <c r="J305">
        <f t="shared" si="34"/>
        <v>0.003125</v>
      </c>
      <c r="K305">
        <f t="shared" si="35"/>
        <v>0.0015625</v>
      </c>
      <c r="L305">
        <f t="shared" si="36"/>
        <v>0.00078125</v>
      </c>
      <c r="M305">
        <f t="shared" si="37"/>
        <v>0</v>
      </c>
      <c r="N305">
        <f t="shared" si="38"/>
        <v>0.0001953125</v>
      </c>
      <c r="O305">
        <f t="shared" si="39"/>
        <v>9.765625E-05</v>
      </c>
      <c r="P305">
        <f t="shared" si="40"/>
        <v>4.8828125E-05</v>
      </c>
      <c r="Q305">
        <f t="shared" si="41"/>
        <v>2.44140625E-05</v>
      </c>
      <c r="R305">
        <f t="shared" si="42"/>
        <v>171.3807531380753</v>
      </c>
      <c r="S305">
        <f t="shared" si="43"/>
        <v>59.43773587297218</v>
      </c>
      <c r="T305">
        <f t="shared" si="44"/>
        <v>29.716972549644435</v>
      </c>
    </row>
    <row r="306" spans="1:20" ht="12.75">
      <c r="A306">
        <v>240</v>
      </c>
      <c r="B306">
        <v>1</v>
      </c>
      <c r="C306">
        <v>1</v>
      </c>
      <c r="D306">
        <v>1</v>
      </c>
      <c r="E306">
        <v>1</v>
      </c>
      <c r="F306">
        <v>0</v>
      </c>
      <c r="G306">
        <v>0</v>
      </c>
      <c r="H306">
        <v>0</v>
      </c>
      <c r="I306">
        <v>0</v>
      </c>
      <c r="J306">
        <f t="shared" si="34"/>
        <v>0.003125</v>
      </c>
      <c r="K306">
        <f t="shared" si="35"/>
        <v>0.0015625</v>
      </c>
      <c r="L306">
        <f t="shared" si="36"/>
        <v>0.00078125</v>
      </c>
      <c r="M306">
        <f t="shared" si="37"/>
        <v>0.000390625</v>
      </c>
      <c r="N306">
        <f t="shared" si="38"/>
        <v>0</v>
      </c>
      <c r="O306">
        <f t="shared" si="39"/>
        <v>0</v>
      </c>
      <c r="P306">
        <f t="shared" si="40"/>
        <v>0</v>
      </c>
      <c r="Q306">
        <f t="shared" si="41"/>
        <v>0</v>
      </c>
      <c r="R306">
        <f t="shared" si="42"/>
        <v>170.66666666666663</v>
      </c>
      <c r="S306">
        <f t="shared" si="43"/>
        <v>59.47396407669147</v>
      </c>
      <c r="T306">
        <f t="shared" si="44"/>
        <v>29.752056911610772</v>
      </c>
    </row>
    <row r="307" spans="1:20" ht="12.75">
      <c r="A307">
        <v>241</v>
      </c>
      <c r="B307">
        <v>1</v>
      </c>
      <c r="C307">
        <v>1</v>
      </c>
      <c r="D307">
        <v>1</v>
      </c>
      <c r="E307">
        <v>1</v>
      </c>
      <c r="F307">
        <v>0</v>
      </c>
      <c r="G307">
        <v>0</v>
      </c>
      <c r="H307">
        <v>0</v>
      </c>
      <c r="I307">
        <v>1</v>
      </c>
      <c r="J307">
        <f t="shared" si="34"/>
        <v>0.003125</v>
      </c>
      <c r="K307">
        <f t="shared" si="35"/>
        <v>0.0015625</v>
      </c>
      <c r="L307">
        <f t="shared" si="36"/>
        <v>0.00078125</v>
      </c>
      <c r="M307">
        <f t="shared" si="37"/>
        <v>0.000390625</v>
      </c>
      <c r="N307">
        <f t="shared" si="38"/>
        <v>0</v>
      </c>
      <c r="O307">
        <f t="shared" si="39"/>
        <v>0</v>
      </c>
      <c r="P307">
        <f t="shared" si="40"/>
        <v>0</v>
      </c>
      <c r="Q307">
        <f t="shared" si="41"/>
        <v>2.44140625E-05</v>
      </c>
      <c r="R307">
        <f t="shared" si="42"/>
        <v>169.95850622406635</v>
      </c>
      <c r="S307">
        <f t="shared" si="43"/>
        <v>59.51004180266494</v>
      </c>
      <c r="T307">
        <f t="shared" si="44"/>
        <v>29.787000129466968</v>
      </c>
    </row>
    <row r="308" spans="1:20" ht="12.75">
      <c r="A308">
        <v>242</v>
      </c>
      <c r="B308">
        <v>1</v>
      </c>
      <c r="C308">
        <v>1</v>
      </c>
      <c r="D308">
        <v>1</v>
      </c>
      <c r="E308">
        <v>1</v>
      </c>
      <c r="F308">
        <v>0</v>
      </c>
      <c r="G308">
        <v>0</v>
      </c>
      <c r="H308">
        <v>1</v>
      </c>
      <c r="I308">
        <v>0</v>
      </c>
      <c r="J308">
        <f t="shared" si="34"/>
        <v>0.003125</v>
      </c>
      <c r="K308">
        <f t="shared" si="35"/>
        <v>0.0015625</v>
      </c>
      <c r="L308">
        <f t="shared" si="36"/>
        <v>0.00078125</v>
      </c>
      <c r="M308">
        <f t="shared" si="37"/>
        <v>0.000390625</v>
      </c>
      <c r="N308">
        <f t="shared" si="38"/>
        <v>0</v>
      </c>
      <c r="O308">
        <f t="shared" si="39"/>
        <v>0</v>
      </c>
      <c r="P308">
        <f t="shared" si="40"/>
        <v>4.8828125E-05</v>
      </c>
      <c r="Q308">
        <f t="shared" si="41"/>
        <v>0</v>
      </c>
      <c r="R308">
        <f t="shared" si="42"/>
        <v>169.25619834710741</v>
      </c>
      <c r="S308">
        <f t="shared" si="43"/>
        <v>59.545970295774644</v>
      </c>
      <c r="T308">
        <f t="shared" si="44"/>
        <v>29.821803334307443</v>
      </c>
    </row>
    <row r="309" spans="1:20" ht="12.75">
      <c r="A309">
        <v>243</v>
      </c>
      <c r="B309">
        <v>1</v>
      </c>
      <c r="C309">
        <v>1</v>
      </c>
      <c r="D309">
        <v>1</v>
      </c>
      <c r="E309">
        <v>1</v>
      </c>
      <c r="F309">
        <v>0</v>
      </c>
      <c r="G309">
        <v>0</v>
      </c>
      <c r="H309">
        <v>1</v>
      </c>
      <c r="I309">
        <v>1</v>
      </c>
      <c r="J309">
        <f t="shared" si="34"/>
        <v>0.003125</v>
      </c>
      <c r="K309">
        <f t="shared" si="35"/>
        <v>0.0015625</v>
      </c>
      <c r="L309">
        <f t="shared" si="36"/>
        <v>0.00078125</v>
      </c>
      <c r="M309">
        <f t="shared" si="37"/>
        <v>0.000390625</v>
      </c>
      <c r="N309">
        <f t="shared" si="38"/>
        <v>0</v>
      </c>
      <c r="O309">
        <f t="shared" si="39"/>
        <v>0</v>
      </c>
      <c r="P309">
        <f t="shared" si="40"/>
        <v>4.8828125E-05</v>
      </c>
      <c r="Q309">
        <f t="shared" si="41"/>
        <v>2.44140625E-05</v>
      </c>
      <c r="R309">
        <f t="shared" si="42"/>
        <v>168.55967078189298</v>
      </c>
      <c r="S309">
        <f t="shared" si="43"/>
        <v>59.58175078551819</v>
      </c>
      <c r="T309">
        <f t="shared" si="44"/>
        <v>29.856467643684375</v>
      </c>
    </row>
    <row r="310" spans="1:20" ht="12.75">
      <c r="A310">
        <v>244</v>
      </c>
      <c r="B310">
        <v>1</v>
      </c>
      <c r="C310">
        <v>1</v>
      </c>
      <c r="D310">
        <v>1</v>
      </c>
      <c r="E310">
        <v>1</v>
      </c>
      <c r="F310">
        <v>0</v>
      </c>
      <c r="G310">
        <v>1</v>
      </c>
      <c r="H310">
        <v>0</v>
      </c>
      <c r="I310">
        <v>0</v>
      </c>
      <c r="J310">
        <f t="shared" si="34"/>
        <v>0.003125</v>
      </c>
      <c r="K310">
        <f t="shared" si="35"/>
        <v>0.0015625</v>
      </c>
      <c r="L310">
        <f t="shared" si="36"/>
        <v>0.00078125</v>
      </c>
      <c r="M310">
        <f t="shared" si="37"/>
        <v>0.000390625</v>
      </c>
      <c r="N310">
        <f t="shared" si="38"/>
        <v>0</v>
      </c>
      <c r="O310">
        <f t="shared" si="39"/>
        <v>9.765625E-05</v>
      </c>
      <c r="P310">
        <f t="shared" si="40"/>
        <v>0</v>
      </c>
      <c r="Q310">
        <f t="shared" si="41"/>
        <v>0</v>
      </c>
      <c r="R310">
        <f t="shared" si="42"/>
        <v>167.86885245901638</v>
      </c>
      <c r="S310">
        <f t="shared" si="43"/>
        <v>59.6173844862611</v>
      </c>
      <c r="T310">
        <f t="shared" si="44"/>
        <v>29.89099416182304</v>
      </c>
    </row>
    <row r="311" spans="1:20" ht="12.75">
      <c r="A311">
        <v>245</v>
      </c>
      <c r="B311">
        <v>1</v>
      </c>
      <c r="C311">
        <v>1</v>
      </c>
      <c r="D311">
        <v>1</v>
      </c>
      <c r="E311">
        <v>1</v>
      </c>
      <c r="F311">
        <v>0</v>
      </c>
      <c r="G311">
        <v>1</v>
      </c>
      <c r="H311">
        <v>0</v>
      </c>
      <c r="I311">
        <v>1</v>
      </c>
      <c r="J311">
        <f t="shared" si="34"/>
        <v>0.003125</v>
      </c>
      <c r="K311">
        <f t="shared" si="35"/>
        <v>0.0015625</v>
      </c>
      <c r="L311">
        <f t="shared" si="36"/>
        <v>0.00078125</v>
      </c>
      <c r="M311">
        <f t="shared" si="37"/>
        <v>0.000390625</v>
      </c>
      <c r="N311">
        <f t="shared" si="38"/>
        <v>0</v>
      </c>
      <c r="O311">
        <f t="shared" si="39"/>
        <v>9.765625E-05</v>
      </c>
      <c r="P311">
        <f t="shared" si="40"/>
        <v>0</v>
      </c>
      <c r="Q311">
        <f t="shared" si="41"/>
        <v>2.44140625E-05</v>
      </c>
      <c r="R311">
        <f t="shared" si="42"/>
        <v>167.18367346938774</v>
      </c>
      <c r="S311">
        <f t="shared" si="43"/>
        <v>59.65287259748419</v>
      </c>
      <c r="T311">
        <f t="shared" si="44"/>
        <v>29.925383979832873</v>
      </c>
    </row>
    <row r="312" spans="1:20" ht="12.75">
      <c r="A312">
        <v>246</v>
      </c>
      <c r="B312">
        <v>1</v>
      </c>
      <c r="C312">
        <v>1</v>
      </c>
      <c r="D312">
        <v>1</v>
      </c>
      <c r="E312">
        <v>1</v>
      </c>
      <c r="F312">
        <v>0</v>
      </c>
      <c r="G312">
        <v>1</v>
      </c>
      <c r="H312">
        <v>1</v>
      </c>
      <c r="I312">
        <v>0</v>
      </c>
      <c r="J312">
        <f t="shared" si="34"/>
        <v>0.003125</v>
      </c>
      <c r="K312">
        <f t="shared" si="35"/>
        <v>0.0015625</v>
      </c>
      <c r="L312">
        <f t="shared" si="36"/>
        <v>0.00078125</v>
      </c>
      <c r="M312">
        <f t="shared" si="37"/>
        <v>0.000390625</v>
      </c>
      <c r="N312">
        <f t="shared" si="38"/>
        <v>0</v>
      </c>
      <c r="O312">
        <f t="shared" si="39"/>
        <v>9.765625E-05</v>
      </c>
      <c r="P312">
        <f t="shared" si="40"/>
        <v>4.8828125E-05</v>
      </c>
      <c r="Q312">
        <f t="shared" si="41"/>
        <v>0</v>
      </c>
      <c r="R312">
        <f t="shared" si="42"/>
        <v>166.5040650406504</v>
      </c>
      <c r="S312">
        <f t="shared" si="43"/>
        <v>59.68821630402581</v>
      </c>
      <c r="T312">
        <f t="shared" si="44"/>
        <v>29.959638175914364</v>
      </c>
    </row>
    <row r="313" spans="1:20" ht="12.75">
      <c r="A313">
        <v>247</v>
      </c>
      <c r="B313">
        <v>1</v>
      </c>
      <c r="C313">
        <v>1</v>
      </c>
      <c r="D313">
        <v>1</v>
      </c>
      <c r="E313">
        <v>1</v>
      </c>
      <c r="F313">
        <v>0</v>
      </c>
      <c r="G313">
        <v>1</v>
      </c>
      <c r="H313">
        <v>1</v>
      </c>
      <c r="I313">
        <v>1</v>
      </c>
      <c r="J313">
        <f t="shared" si="34"/>
        <v>0.003125</v>
      </c>
      <c r="K313">
        <f t="shared" si="35"/>
        <v>0.0015625</v>
      </c>
      <c r="L313">
        <f t="shared" si="36"/>
        <v>0.00078125</v>
      </c>
      <c r="M313">
        <f t="shared" si="37"/>
        <v>0.000390625</v>
      </c>
      <c r="N313">
        <f t="shared" si="38"/>
        <v>0</v>
      </c>
      <c r="O313">
        <f t="shared" si="39"/>
        <v>9.765625E-05</v>
      </c>
      <c r="P313">
        <f t="shared" si="40"/>
        <v>4.8828125E-05</v>
      </c>
      <c r="Q313">
        <f t="shared" si="41"/>
        <v>2.44140625E-05</v>
      </c>
      <c r="R313">
        <f t="shared" si="42"/>
        <v>165.82995951417</v>
      </c>
      <c r="S313">
        <f t="shared" si="43"/>
        <v>59.7234167763192</v>
      </c>
      <c r="T313">
        <f t="shared" si="44"/>
        <v>29.993757815561896</v>
      </c>
    </row>
    <row r="314" spans="1:20" ht="12.75">
      <c r="A314">
        <v>248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0</v>
      </c>
      <c r="H314">
        <v>0</v>
      </c>
      <c r="I314">
        <v>0</v>
      </c>
      <c r="J314">
        <f t="shared" si="34"/>
        <v>0.003125</v>
      </c>
      <c r="K314">
        <f t="shared" si="35"/>
        <v>0.0015625</v>
      </c>
      <c r="L314">
        <f t="shared" si="36"/>
        <v>0.00078125</v>
      </c>
      <c r="M314">
        <f t="shared" si="37"/>
        <v>0.000390625</v>
      </c>
      <c r="N314">
        <f t="shared" si="38"/>
        <v>0.0001953125</v>
      </c>
      <c r="O314">
        <f t="shared" si="39"/>
        <v>0</v>
      </c>
      <c r="P314">
        <f t="shared" si="40"/>
        <v>0</v>
      </c>
      <c r="Q314">
        <f t="shared" si="41"/>
        <v>0</v>
      </c>
      <c r="R314">
        <f t="shared" si="42"/>
        <v>165.1612903225806</v>
      </c>
      <c r="S314">
        <f t="shared" si="43"/>
        <v>59.75847517062506</v>
      </c>
      <c r="T314">
        <f t="shared" si="44"/>
        <v>30.0277439517626</v>
      </c>
    </row>
    <row r="315" spans="1:20" ht="12.75">
      <c r="A315">
        <v>249</v>
      </c>
      <c r="B315">
        <v>1</v>
      </c>
      <c r="C315">
        <v>1</v>
      </c>
      <c r="D315">
        <v>1</v>
      </c>
      <c r="E315">
        <v>1</v>
      </c>
      <c r="F315">
        <v>1</v>
      </c>
      <c r="G315">
        <v>0</v>
      </c>
      <c r="H315">
        <v>0</v>
      </c>
      <c r="I315">
        <v>1</v>
      </c>
      <c r="J315">
        <f t="shared" si="34"/>
        <v>0.003125</v>
      </c>
      <c r="K315">
        <f t="shared" si="35"/>
        <v>0.0015625</v>
      </c>
      <c r="L315">
        <f t="shared" si="36"/>
        <v>0.00078125</v>
      </c>
      <c r="M315">
        <f t="shared" si="37"/>
        <v>0.000390625</v>
      </c>
      <c r="N315">
        <f t="shared" si="38"/>
        <v>0.0001953125</v>
      </c>
      <c r="O315">
        <f t="shared" si="39"/>
        <v>0</v>
      </c>
      <c r="P315">
        <f t="shared" si="40"/>
        <v>0</v>
      </c>
      <c r="Q315">
        <f t="shared" si="41"/>
        <v>2.44140625E-05</v>
      </c>
      <c r="R315">
        <f t="shared" si="42"/>
        <v>164.49799196787146</v>
      </c>
      <c r="S315">
        <f t="shared" si="43"/>
        <v>59.793392629259486</v>
      </c>
      <c r="T315">
        <f t="shared" si="44"/>
        <v>30.06159762519136</v>
      </c>
    </row>
    <row r="316" spans="1:20" ht="12.75">
      <c r="A316">
        <v>250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0</v>
      </c>
      <c r="H316">
        <v>1</v>
      </c>
      <c r="I316">
        <v>0</v>
      </c>
      <c r="J316">
        <f t="shared" si="34"/>
        <v>0.003125</v>
      </c>
      <c r="K316">
        <f t="shared" si="35"/>
        <v>0.0015625</v>
      </c>
      <c r="L316">
        <f t="shared" si="36"/>
        <v>0.00078125</v>
      </c>
      <c r="M316">
        <f t="shared" si="37"/>
        <v>0.000390625</v>
      </c>
      <c r="N316">
        <f t="shared" si="38"/>
        <v>0.0001953125</v>
      </c>
      <c r="O316">
        <f t="shared" si="39"/>
        <v>0</v>
      </c>
      <c r="P316">
        <f t="shared" si="40"/>
        <v>4.8828125E-05</v>
      </c>
      <c r="Q316">
        <f t="shared" si="41"/>
        <v>0</v>
      </c>
      <c r="R316">
        <f t="shared" si="42"/>
        <v>163.83999999999997</v>
      </c>
      <c r="S316">
        <f t="shared" si="43"/>
        <v>59.828170280817254</v>
      </c>
      <c r="T316">
        <f t="shared" si="44"/>
        <v>30.095319864402015</v>
      </c>
    </row>
    <row r="317" spans="1:20" ht="12.75">
      <c r="A317">
        <v>251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0</v>
      </c>
      <c r="H317">
        <v>1</v>
      </c>
      <c r="I317">
        <v>1</v>
      </c>
      <c r="J317">
        <f t="shared" si="34"/>
        <v>0.003125</v>
      </c>
      <c r="K317">
        <f t="shared" si="35"/>
        <v>0.0015625</v>
      </c>
      <c r="L317">
        <f t="shared" si="36"/>
        <v>0.00078125</v>
      </c>
      <c r="M317">
        <f t="shared" si="37"/>
        <v>0.000390625</v>
      </c>
      <c r="N317">
        <f t="shared" si="38"/>
        <v>0.0001953125</v>
      </c>
      <c r="O317">
        <f t="shared" si="39"/>
        <v>0</v>
      </c>
      <c r="P317">
        <f t="shared" si="40"/>
        <v>4.8828125E-05</v>
      </c>
      <c r="Q317">
        <f t="shared" si="41"/>
        <v>2.44140625E-05</v>
      </c>
      <c r="R317">
        <f t="shared" si="42"/>
        <v>163.1872509960159</v>
      </c>
      <c r="S317">
        <f t="shared" si="43"/>
        <v>59.86280924039072</v>
      </c>
      <c r="T317">
        <f t="shared" si="44"/>
        <v>30.128911686014874</v>
      </c>
    </row>
    <row r="318" spans="1:20" ht="12.75">
      <c r="A318">
        <v>252</v>
      </c>
      <c r="B318">
        <v>1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0</v>
      </c>
      <c r="I318">
        <v>0</v>
      </c>
      <c r="J318">
        <f t="shared" si="34"/>
        <v>0.003125</v>
      </c>
      <c r="K318">
        <f t="shared" si="35"/>
        <v>0.0015625</v>
      </c>
      <c r="L318">
        <f t="shared" si="36"/>
        <v>0.00078125</v>
      </c>
      <c r="M318">
        <f t="shared" si="37"/>
        <v>0.000390625</v>
      </c>
      <c r="N318">
        <f t="shared" si="38"/>
        <v>0.0001953125</v>
      </c>
      <c r="O318">
        <f t="shared" si="39"/>
        <v>9.765625E-05</v>
      </c>
      <c r="P318">
        <f t="shared" si="40"/>
        <v>0</v>
      </c>
      <c r="Q318">
        <f t="shared" si="41"/>
        <v>0</v>
      </c>
      <c r="R318">
        <f t="shared" si="42"/>
        <v>162.53968253968253</v>
      </c>
      <c r="S318">
        <f t="shared" si="43"/>
        <v>59.897310609784356</v>
      </c>
      <c r="T318">
        <f t="shared" si="44"/>
        <v>30.162374094900596</v>
      </c>
    </row>
    <row r="319" spans="1:20" ht="12.75">
      <c r="A319">
        <v>253</v>
      </c>
      <c r="B319">
        <v>1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0</v>
      </c>
      <c r="I319">
        <v>1</v>
      </c>
      <c r="J319">
        <f t="shared" si="34"/>
        <v>0.003125</v>
      </c>
      <c r="K319">
        <f t="shared" si="35"/>
        <v>0.0015625</v>
      </c>
      <c r="L319">
        <f t="shared" si="36"/>
        <v>0.00078125</v>
      </c>
      <c r="M319">
        <f t="shared" si="37"/>
        <v>0.000390625</v>
      </c>
      <c r="N319">
        <f t="shared" si="38"/>
        <v>0.0001953125</v>
      </c>
      <c r="O319">
        <f t="shared" si="39"/>
        <v>9.765625E-05</v>
      </c>
      <c r="P319">
        <f t="shared" si="40"/>
        <v>0</v>
      </c>
      <c r="Q319">
        <f t="shared" si="41"/>
        <v>2.44140625E-05</v>
      </c>
      <c r="R319">
        <f t="shared" si="42"/>
        <v>161.897233201581</v>
      </c>
      <c r="S319">
        <f t="shared" si="43"/>
        <v>59.93167547772505</v>
      </c>
      <c r="T319">
        <f t="shared" si="44"/>
        <v>30.195708084360575</v>
      </c>
    </row>
    <row r="320" spans="1:20" ht="12.75">
      <c r="A320">
        <v>254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0</v>
      </c>
      <c r="J320">
        <f t="shared" si="34"/>
        <v>0.003125</v>
      </c>
      <c r="K320">
        <f t="shared" si="35"/>
        <v>0.0015625</v>
      </c>
      <c r="L320">
        <f t="shared" si="36"/>
        <v>0.00078125</v>
      </c>
      <c r="M320">
        <f t="shared" si="37"/>
        <v>0.000390625</v>
      </c>
      <c r="N320">
        <f t="shared" si="38"/>
        <v>0.0001953125</v>
      </c>
      <c r="O320">
        <f t="shared" si="39"/>
        <v>9.765625E-05</v>
      </c>
      <c r="P320">
        <f t="shared" si="40"/>
        <v>4.8828125E-05</v>
      </c>
      <c r="Q320">
        <f t="shared" si="41"/>
        <v>0</v>
      </c>
      <c r="R320">
        <f t="shared" si="42"/>
        <v>161.25984251968504</v>
      </c>
      <c r="S320">
        <f t="shared" si="43"/>
        <v>59.96590492006824</v>
      </c>
      <c r="T320">
        <f t="shared" si="44"/>
        <v>30.22891463630385</v>
      </c>
    </row>
    <row r="321" spans="1:20" ht="12.75">
      <c r="A321">
        <v>255</v>
      </c>
      <c r="B321">
        <v>1</v>
      </c>
      <c r="C321">
        <v>1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f t="shared" si="34"/>
        <v>0.003125</v>
      </c>
      <c r="K321">
        <f t="shared" si="35"/>
        <v>0.0015625</v>
      </c>
      <c r="L321">
        <f t="shared" si="36"/>
        <v>0.00078125</v>
      </c>
      <c r="M321">
        <f t="shared" si="37"/>
        <v>0.000390625</v>
      </c>
      <c r="N321">
        <f t="shared" si="38"/>
        <v>0.0001953125</v>
      </c>
      <c r="O321">
        <f t="shared" si="39"/>
        <v>9.765625E-05</v>
      </c>
      <c r="P321">
        <f t="shared" si="40"/>
        <v>4.8828125E-05</v>
      </c>
      <c r="Q321">
        <f t="shared" si="41"/>
        <v>2.44140625E-05</v>
      </c>
      <c r="R321">
        <f t="shared" si="42"/>
        <v>160.62745098039213</v>
      </c>
      <c r="S321">
        <f t="shared" si="43"/>
        <v>60</v>
      </c>
      <c r="T321">
        <f t="shared" si="44"/>
        <v>30.261994721420663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cbeiferman</dc:creator>
  <cp:keywords/>
  <dc:description/>
  <cp:lastModifiedBy>cbeiferman</cp:lastModifiedBy>
  <dcterms:created xsi:type="dcterms:W3CDTF">2003-04-10T12:56:55Z</dcterms:created>
  <dcterms:modified xsi:type="dcterms:W3CDTF">2003-04-10T20:56:00Z</dcterms:modified>
  <cp:category/>
  <cp:version/>
  <cp:contentType/>
  <cp:contentStatus/>
</cp:coreProperties>
</file>